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广西壮族自治区民政厅2022年中央彩票公益金管理使用情况公告(附件)\"/>
    </mc:Choice>
  </mc:AlternateContent>
  <xr:revisionPtr revIDLastSave="0" documentId="8_{2B3F420D-878A-4A84-9060-DAFE22126DA1}" xr6:coauthVersionLast="45" xr6:coauthVersionMax="45" xr10:uidLastSave="{00000000-0000-0000-0000-000000000000}"/>
  <bookViews>
    <workbookView xWindow="-110" yWindow="-110" windowWidth="25820" windowHeight="14060"/>
  </bookViews>
  <sheets>
    <sheet name="项目法" sheetId="2" r:id="rId1"/>
  </sheets>
  <definedNames>
    <definedName name="_xlnm._FilterDatabase" localSheetId="0" hidden="1">项目法!$10:$177</definedName>
    <definedName name="_xlnm.Print_Titles" localSheetId="0">项目法!$4:$6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2" l="1"/>
  <c r="C8" i="2" s="1"/>
  <c r="G8" i="2"/>
  <c r="C12" i="2"/>
  <c r="B12" i="2" s="1"/>
  <c r="B13" i="2"/>
  <c r="C13" i="2"/>
  <c r="E13" i="2"/>
  <c r="G13" i="2"/>
  <c r="B14" i="2"/>
  <c r="C14" i="2"/>
  <c r="C15" i="2"/>
  <c r="B15" i="2" s="1"/>
  <c r="C16" i="2"/>
  <c r="B16" i="2" s="1"/>
  <c r="C17" i="2"/>
  <c r="B17" i="2" s="1"/>
  <c r="C18" i="2"/>
  <c r="B18" i="2" s="1"/>
  <c r="C19" i="2"/>
  <c r="B19" i="2" s="1"/>
  <c r="B20" i="2"/>
  <c r="C20" i="2"/>
  <c r="E21" i="2"/>
  <c r="C21" i="2" s="1"/>
  <c r="G21" i="2"/>
  <c r="G11" i="2" s="1"/>
  <c r="C22" i="2"/>
  <c r="B22" i="2" s="1"/>
  <c r="C23" i="2"/>
  <c r="B23" i="2" s="1"/>
  <c r="C24" i="2"/>
  <c r="B24" i="2" s="1"/>
  <c r="B25" i="2"/>
  <c r="C25" i="2"/>
  <c r="C26" i="2"/>
  <c r="B26" i="2" s="1"/>
  <c r="C28" i="2"/>
  <c r="B28" i="2" s="1"/>
  <c r="E29" i="2"/>
  <c r="G29" i="2"/>
  <c r="G27" i="2" s="1"/>
  <c r="C30" i="2"/>
  <c r="B30" i="2" s="1"/>
  <c r="C31" i="2"/>
  <c r="B31" i="2" s="1"/>
  <c r="C32" i="2"/>
  <c r="B32" i="2" s="1"/>
  <c r="C33" i="2"/>
  <c r="B33" i="2" s="1"/>
  <c r="C34" i="2"/>
  <c r="B34" i="2" s="1"/>
  <c r="B35" i="2"/>
  <c r="C35" i="2"/>
  <c r="E35" i="2"/>
  <c r="G35" i="2"/>
  <c r="B36" i="2"/>
  <c r="C36" i="2"/>
  <c r="C37" i="2"/>
  <c r="B37" i="2" s="1"/>
  <c r="B38" i="2"/>
  <c r="C38" i="2"/>
  <c r="C39" i="2"/>
  <c r="B39" i="2" s="1"/>
  <c r="C40" i="2"/>
  <c r="B40" i="2" s="1"/>
  <c r="E41" i="2"/>
  <c r="C41" i="2" s="1"/>
  <c r="B41" i="2" s="1"/>
  <c r="G41" i="2"/>
  <c r="C42" i="2"/>
  <c r="B42" i="2" s="1"/>
  <c r="B43" i="2"/>
  <c r="C43" i="2"/>
  <c r="E43" i="2"/>
  <c r="G43" i="2"/>
  <c r="B44" i="2"/>
  <c r="C44" i="2"/>
  <c r="C45" i="2"/>
  <c r="B45" i="2" s="1"/>
  <c r="C46" i="2"/>
  <c r="B46" i="2" s="1"/>
  <c r="C47" i="2"/>
  <c r="B47" i="2" s="1"/>
  <c r="C48" i="2"/>
  <c r="B48" i="2" s="1"/>
  <c r="C49" i="2"/>
  <c r="B49" i="2" s="1"/>
  <c r="B50" i="2"/>
  <c r="C50" i="2"/>
  <c r="E50" i="2"/>
  <c r="G50" i="2"/>
  <c r="B51" i="2"/>
  <c r="C51" i="2"/>
  <c r="C52" i="2"/>
  <c r="B52" i="2" s="1"/>
  <c r="B53" i="2"/>
  <c r="C53" i="2"/>
  <c r="C54" i="2"/>
  <c r="B54" i="2" s="1"/>
  <c r="C55" i="2"/>
  <c r="B55" i="2" s="1"/>
  <c r="C56" i="2"/>
  <c r="B56" i="2" s="1"/>
  <c r="C57" i="2"/>
  <c r="B57" i="2" s="1"/>
  <c r="C58" i="2"/>
  <c r="B58" i="2" s="1"/>
  <c r="B59" i="2"/>
  <c r="C59" i="2"/>
  <c r="C60" i="2"/>
  <c r="B60" i="2" s="1"/>
  <c r="B61" i="2"/>
  <c r="C61" i="2"/>
  <c r="C63" i="2"/>
  <c r="B63" i="2" s="1"/>
  <c r="B64" i="2"/>
  <c r="C64" i="2"/>
  <c r="E64" i="2"/>
  <c r="G64" i="2"/>
  <c r="B65" i="2"/>
  <c r="C65" i="2"/>
  <c r="C66" i="2"/>
  <c r="B66" i="2" s="1"/>
  <c r="B67" i="2"/>
  <c r="C67" i="2"/>
  <c r="E68" i="2"/>
  <c r="C68" i="2" s="1"/>
  <c r="G68" i="2"/>
  <c r="G62" i="2" s="1"/>
  <c r="C69" i="2"/>
  <c r="B69" i="2" s="1"/>
  <c r="B70" i="2"/>
  <c r="C70" i="2"/>
  <c r="C71" i="2"/>
  <c r="B71" i="2" s="1"/>
  <c r="B72" i="2"/>
  <c r="C72" i="2"/>
  <c r="C74" i="2"/>
  <c r="B74" i="2" s="1"/>
  <c r="B75" i="2"/>
  <c r="C75" i="2"/>
  <c r="E75" i="2"/>
  <c r="G75" i="2"/>
  <c r="B76" i="2"/>
  <c r="C76" i="2"/>
  <c r="C77" i="2"/>
  <c r="B77" i="2" s="1"/>
  <c r="B78" i="2"/>
  <c r="C78" i="2"/>
  <c r="E79" i="2"/>
  <c r="C79" i="2" s="1"/>
  <c r="G79" i="2"/>
  <c r="G73" i="2" s="1"/>
  <c r="C80" i="2"/>
  <c r="B80" i="2" s="1"/>
  <c r="C82" i="2"/>
  <c r="B82" i="2" s="1"/>
  <c r="E83" i="2"/>
  <c r="G83" i="2"/>
  <c r="C84" i="2"/>
  <c r="B84" i="2" s="1"/>
  <c r="B85" i="2"/>
  <c r="C85" i="2"/>
  <c r="E86" i="2"/>
  <c r="C86" i="2" s="1"/>
  <c r="B86" i="2" s="1"/>
  <c r="G86" i="2"/>
  <c r="C87" i="2"/>
  <c r="B87" i="2" s="1"/>
  <c r="B88" i="2"/>
  <c r="C88" i="2"/>
  <c r="E89" i="2"/>
  <c r="C89" i="2" s="1"/>
  <c r="G89" i="2"/>
  <c r="C90" i="2"/>
  <c r="B90" i="2" s="1"/>
  <c r="B91" i="2"/>
  <c r="C91" i="2"/>
  <c r="E91" i="2"/>
  <c r="G91" i="2"/>
  <c r="B92" i="2"/>
  <c r="C92" i="2"/>
  <c r="C93" i="2"/>
  <c r="B93" i="2" s="1"/>
  <c r="B94" i="2"/>
  <c r="C94" i="2"/>
  <c r="E94" i="2"/>
  <c r="G94" i="2"/>
  <c r="B95" i="2"/>
  <c r="C95" i="2"/>
  <c r="C96" i="2"/>
  <c r="B96" i="2" s="1"/>
  <c r="B98" i="2"/>
  <c r="C98" i="2"/>
  <c r="E99" i="2"/>
  <c r="G99" i="2"/>
  <c r="G97" i="2" s="1"/>
  <c r="C100" i="2"/>
  <c r="B100" i="2" s="1"/>
  <c r="C101" i="2"/>
  <c r="B101" i="2" s="1"/>
  <c r="C102" i="2"/>
  <c r="B102" i="2" s="1"/>
  <c r="B103" i="2"/>
  <c r="C103" i="2"/>
  <c r="E103" i="2"/>
  <c r="G103" i="2"/>
  <c r="B104" i="2"/>
  <c r="C104" i="2"/>
  <c r="C105" i="2"/>
  <c r="B105" i="2" s="1"/>
  <c r="C107" i="2"/>
  <c r="B107" i="2" s="1"/>
  <c r="E108" i="2"/>
  <c r="G108" i="2"/>
  <c r="G106" i="2" s="1"/>
  <c r="C109" i="2"/>
  <c r="B109" i="2" s="1"/>
  <c r="B110" i="2"/>
  <c r="C110" i="2"/>
  <c r="E111" i="2"/>
  <c r="C111" i="2" s="1"/>
  <c r="B111" i="2" s="1"/>
  <c r="G111" i="2"/>
  <c r="C112" i="2"/>
  <c r="B112" i="2" s="1"/>
  <c r="C113" i="2"/>
  <c r="B113" i="2" s="1"/>
  <c r="C114" i="2"/>
  <c r="B114" i="2" s="1"/>
  <c r="B115" i="2"/>
  <c r="C115" i="2"/>
  <c r="C116" i="2"/>
  <c r="B116" i="2" s="1"/>
  <c r="C118" i="2"/>
  <c r="B118" i="2" s="1"/>
  <c r="E119" i="2"/>
  <c r="G119" i="2"/>
  <c r="G117" i="2" s="1"/>
  <c r="C120" i="2"/>
  <c r="B120" i="2" s="1"/>
  <c r="B121" i="2"/>
  <c r="C121" i="2"/>
  <c r="E122" i="2"/>
  <c r="C122" i="2" s="1"/>
  <c r="B122" i="2" s="1"/>
  <c r="G122" i="2"/>
  <c r="C123" i="2"/>
  <c r="B123" i="2" s="1"/>
  <c r="C124" i="2"/>
  <c r="B124" i="2" s="1"/>
  <c r="C125" i="2"/>
  <c r="B125" i="2" s="1"/>
  <c r="B127" i="2"/>
  <c r="C127" i="2"/>
  <c r="E128" i="2"/>
  <c r="G128" i="2"/>
  <c r="C129" i="2"/>
  <c r="B129" i="2" s="1"/>
  <c r="C130" i="2"/>
  <c r="B130" i="2" s="1"/>
  <c r="E131" i="2"/>
  <c r="C131" i="2" s="1"/>
  <c r="B131" i="2" s="1"/>
  <c r="G131" i="2"/>
  <c r="C132" i="2"/>
  <c r="B132" i="2" s="1"/>
  <c r="C133" i="2"/>
  <c r="B133" i="2" s="1"/>
  <c r="C134" i="2"/>
  <c r="B134" i="2" s="1"/>
  <c r="B135" i="2"/>
  <c r="C135" i="2"/>
  <c r="C136" i="2"/>
  <c r="B136" i="2" s="1"/>
  <c r="C137" i="2"/>
  <c r="B137" i="2" s="1"/>
  <c r="C138" i="2"/>
  <c r="B138" i="2" s="1"/>
  <c r="B139" i="2"/>
  <c r="C139" i="2"/>
  <c r="C140" i="2"/>
  <c r="B140" i="2" s="1"/>
  <c r="C141" i="2"/>
  <c r="B141" i="2" s="1"/>
  <c r="E142" i="2"/>
  <c r="C142" i="2" s="1"/>
  <c r="C143" i="2"/>
  <c r="B143" i="2" s="1"/>
  <c r="C144" i="2"/>
  <c r="B144" i="2" s="1"/>
  <c r="E144" i="2"/>
  <c r="G144" i="2"/>
  <c r="G142" i="2" s="1"/>
  <c r="C145" i="2"/>
  <c r="B145" i="2" s="1"/>
  <c r="C146" i="2"/>
  <c r="B146" i="2" s="1"/>
  <c r="B147" i="2"/>
  <c r="C147" i="2"/>
  <c r="E147" i="2"/>
  <c r="G147" i="2"/>
  <c r="B148" i="2"/>
  <c r="C148" i="2"/>
  <c r="C149" i="2"/>
  <c r="B149" i="2" s="1"/>
  <c r="C150" i="2"/>
  <c r="B150" i="2" s="1"/>
  <c r="C151" i="2"/>
  <c r="B151" i="2" s="1"/>
  <c r="B152" i="2"/>
  <c r="C152" i="2"/>
  <c r="C153" i="2"/>
  <c r="B153" i="2" s="1"/>
  <c r="C154" i="2"/>
  <c r="B154" i="2" s="1"/>
  <c r="C155" i="2"/>
  <c r="B155" i="2" s="1"/>
  <c r="B156" i="2"/>
  <c r="C156" i="2"/>
  <c r="C158" i="2"/>
  <c r="B158" i="2" s="1"/>
  <c r="C159" i="2"/>
  <c r="B159" i="2" s="1"/>
  <c r="E159" i="2"/>
  <c r="E157" i="2" s="1"/>
  <c r="C157" i="2" s="1"/>
  <c r="G159" i="2"/>
  <c r="C160" i="2"/>
  <c r="B160" i="2" s="1"/>
  <c r="C161" i="2"/>
  <c r="B161" i="2" s="1"/>
  <c r="E161" i="2"/>
  <c r="G161" i="2"/>
  <c r="G157" i="2" s="1"/>
  <c r="C162" i="2"/>
  <c r="B162" i="2" s="1"/>
  <c r="C163" i="2"/>
  <c r="B163" i="2" s="1"/>
  <c r="C164" i="2"/>
  <c r="B164" i="2" s="1"/>
  <c r="C165" i="2"/>
  <c r="B165" i="2" s="1"/>
  <c r="C166" i="2"/>
  <c r="B166" i="2" s="1"/>
  <c r="C168" i="2"/>
  <c r="B168" i="2" s="1"/>
  <c r="C169" i="2"/>
  <c r="B169" i="2" s="1"/>
  <c r="E169" i="2"/>
  <c r="G169" i="2"/>
  <c r="G167" i="2" s="1"/>
  <c r="C170" i="2"/>
  <c r="B170" i="2" s="1"/>
  <c r="C171" i="2"/>
  <c r="B171" i="2" s="1"/>
  <c r="E171" i="2"/>
  <c r="E167" i="2" s="1"/>
  <c r="C167" i="2" s="1"/>
  <c r="B167" i="2" s="1"/>
  <c r="G171" i="2"/>
  <c r="C172" i="2"/>
  <c r="B172" i="2" s="1"/>
  <c r="C173" i="2"/>
  <c r="B173" i="2" s="1"/>
  <c r="C174" i="2"/>
  <c r="B174" i="2" s="1"/>
  <c r="C175" i="2"/>
  <c r="B175" i="2" s="1"/>
  <c r="C176" i="2"/>
  <c r="B176" i="2" s="1"/>
  <c r="C177" i="2"/>
  <c r="B177" i="2" s="1"/>
  <c r="B157" i="2" l="1"/>
  <c r="B142" i="2"/>
  <c r="E97" i="2"/>
  <c r="C97" i="2" s="1"/>
  <c r="B97" i="2" s="1"/>
  <c r="C99" i="2"/>
  <c r="B99" i="2" s="1"/>
  <c r="E27" i="2"/>
  <c r="C27" i="2" s="1"/>
  <c r="B27" i="2" s="1"/>
  <c r="C29" i="2"/>
  <c r="B29" i="2" s="1"/>
  <c r="G10" i="2"/>
  <c r="G126" i="2"/>
  <c r="E117" i="2"/>
  <c r="C117" i="2" s="1"/>
  <c r="B117" i="2" s="1"/>
  <c r="C119" i="2"/>
  <c r="B119" i="2" s="1"/>
  <c r="B89" i="2"/>
  <c r="B21" i="2"/>
  <c r="E10" i="2"/>
  <c r="C10" i="2" s="1"/>
  <c r="B8" i="2"/>
  <c r="E126" i="2"/>
  <c r="C126" i="2" s="1"/>
  <c r="B126" i="2" s="1"/>
  <c r="C128" i="2"/>
  <c r="B128" i="2" s="1"/>
  <c r="G81" i="2"/>
  <c r="G7" i="2" s="1"/>
  <c r="B79" i="2"/>
  <c r="E73" i="2"/>
  <c r="C73" i="2" s="1"/>
  <c r="B73" i="2" s="1"/>
  <c r="B68" i="2"/>
  <c r="E62" i="2"/>
  <c r="C62" i="2" s="1"/>
  <c r="B62" i="2" s="1"/>
  <c r="G9" i="2"/>
  <c r="E106" i="2"/>
  <c r="C106" i="2" s="1"/>
  <c r="B106" i="2" s="1"/>
  <c r="C108" i="2"/>
  <c r="B108" i="2" s="1"/>
  <c r="E81" i="2"/>
  <c r="C81" i="2" s="1"/>
  <c r="B81" i="2" s="1"/>
  <c r="C83" i="2"/>
  <c r="B83" i="2" s="1"/>
  <c r="E11" i="2"/>
  <c r="E9" i="2"/>
  <c r="C9" i="2" s="1"/>
  <c r="C11" i="2" l="1"/>
  <c r="B11" i="2" s="1"/>
  <c r="E7" i="2"/>
  <c r="C7" i="2" s="1"/>
  <c r="B7" i="2" s="1"/>
  <c r="B10" i="2"/>
  <c r="B9" i="2"/>
</calcChain>
</file>

<file path=xl/sharedStrings.xml><?xml version="1.0" encoding="utf-8"?>
<sst xmlns="http://schemas.openxmlformats.org/spreadsheetml/2006/main" count="194" uniqueCount="192">
  <si>
    <t>附件2</t>
  </si>
  <si>
    <t xml:space="preserve"> 2022年中央集中彩票公益金支持社会福利事业专项资金分配表
(项目法)</t>
  </si>
  <si>
    <t>单位：万元</t>
  </si>
  <si>
    <t>地  区</t>
  </si>
  <si>
    <t>资金总计</t>
  </si>
  <si>
    <t>老年人福利类项目</t>
  </si>
  <si>
    <t>残疾人福利类项目</t>
  </si>
  <si>
    <t>殡葬基础设施建设</t>
  </si>
  <si>
    <t>项目名称</t>
  </si>
  <si>
    <t>小计</t>
  </si>
  <si>
    <t>财社〔2021〕</t>
  </si>
  <si>
    <t>财社〔2022〕</t>
  </si>
  <si>
    <t>全区合计</t>
  </si>
  <si>
    <t>全区设区市本级小计</t>
  </si>
  <si>
    <t>全区城区小计</t>
  </si>
  <si>
    <t>全区县(市)小计</t>
  </si>
  <si>
    <t>南宁市小计</t>
  </si>
  <si>
    <t>南宁市本级</t>
  </si>
  <si>
    <t>南宁市城区小计</t>
  </si>
  <si>
    <t>兴宁区</t>
  </si>
  <si>
    <t>青秀区</t>
  </si>
  <si>
    <t>江南区</t>
  </si>
  <si>
    <t>西乡塘区</t>
  </si>
  <si>
    <t>良庆区</t>
  </si>
  <si>
    <t>邕宁区</t>
  </si>
  <si>
    <t>武鸣区</t>
  </si>
  <si>
    <t>南宁市县级小计</t>
  </si>
  <si>
    <t xml:space="preserve">横县 </t>
  </si>
  <si>
    <t>宾阳县</t>
  </si>
  <si>
    <t>上林县</t>
  </si>
  <si>
    <t>马山县</t>
  </si>
  <si>
    <t>隆安县</t>
  </si>
  <si>
    <t>柳州市小计</t>
  </si>
  <si>
    <t>柳州市本级</t>
  </si>
  <si>
    <t>柳州市康复辅助器具社区租赁项目</t>
  </si>
  <si>
    <t>柳州市城区小计</t>
  </si>
  <si>
    <t>城中区</t>
  </si>
  <si>
    <t>城中区社区居家养老服务中心项目</t>
  </si>
  <si>
    <t>鱼峰区</t>
  </si>
  <si>
    <t>柳南区</t>
  </si>
  <si>
    <t>柳北区</t>
  </si>
  <si>
    <t>柳江区</t>
  </si>
  <si>
    <t>柳江区三都镇养老服务中心工程项目</t>
  </si>
  <si>
    <t>柳州市县级小计</t>
  </si>
  <si>
    <t>柳城县</t>
  </si>
  <si>
    <t>鹿寨县</t>
  </si>
  <si>
    <t>融安县</t>
  </si>
  <si>
    <t>融水苗族自治县</t>
  </si>
  <si>
    <t>三江侗族自治县</t>
  </si>
  <si>
    <t>桂林市小计</t>
  </si>
  <si>
    <t>桂林市本级</t>
  </si>
  <si>
    <t>桂林市殡仪馆火化设备更新改造</t>
  </si>
  <si>
    <t>桂林市城区小计</t>
  </si>
  <si>
    <t>秀峰区</t>
  </si>
  <si>
    <t>叠彩区</t>
  </si>
  <si>
    <t>雁山区</t>
  </si>
  <si>
    <t>象山区</t>
  </si>
  <si>
    <t>七星区</t>
  </si>
  <si>
    <t>临桂区</t>
  </si>
  <si>
    <t>桂林市县级小计</t>
  </si>
  <si>
    <t>阳朔县</t>
  </si>
  <si>
    <t>阳朔县兴坪镇养老服务中心项目</t>
  </si>
  <si>
    <t>灵川县</t>
  </si>
  <si>
    <t>全州县</t>
  </si>
  <si>
    <t>兴安县</t>
  </si>
  <si>
    <t>永福县</t>
  </si>
  <si>
    <t>荔浦市</t>
  </si>
  <si>
    <t>平乐县</t>
  </si>
  <si>
    <t>恭城瑶族自治县</t>
  </si>
  <si>
    <t>灌阳县</t>
  </si>
  <si>
    <t>龙胜各族自治县</t>
  </si>
  <si>
    <t>资源县</t>
  </si>
  <si>
    <t>资源县梅溪镇居家养老服务中心</t>
  </si>
  <si>
    <t>梧州市小计</t>
  </si>
  <si>
    <t>梧州市本级</t>
  </si>
  <si>
    <t>梧州市城区小计</t>
  </si>
  <si>
    <t>万秀区</t>
  </si>
  <si>
    <t>龙圩区</t>
  </si>
  <si>
    <t>长洲区</t>
  </si>
  <si>
    <t>梧州市县级小计</t>
  </si>
  <si>
    <t>苍梧县</t>
  </si>
  <si>
    <t xml:space="preserve">岑溪市 </t>
  </si>
  <si>
    <t xml:space="preserve">藤县 </t>
  </si>
  <si>
    <t>蒙山县</t>
  </si>
  <si>
    <t>北海市小计</t>
  </si>
  <si>
    <t>北海市本级</t>
  </si>
  <si>
    <t>北海市城区小计</t>
  </si>
  <si>
    <t>海城区</t>
  </si>
  <si>
    <t>银海区</t>
  </si>
  <si>
    <t>铁山港区</t>
  </si>
  <si>
    <t>北海市县级小计</t>
  </si>
  <si>
    <t>合浦县</t>
  </si>
  <si>
    <t>防城港市小计</t>
  </si>
  <si>
    <t>防城港市本级</t>
  </si>
  <si>
    <t>防城港市城区小计</t>
  </si>
  <si>
    <t>港口区</t>
  </si>
  <si>
    <t>防城区</t>
  </si>
  <si>
    <t>防城港市县级小计</t>
  </si>
  <si>
    <t>上思县</t>
  </si>
  <si>
    <t>东兴市</t>
  </si>
  <si>
    <t>钦州市小计</t>
  </si>
  <si>
    <t>钦州市本级</t>
  </si>
  <si>
    <t>钦州市城区小计</t>
  </si>
  <si>
    <t>钦南区</t>
  </si>
  <si>
    <t>钦北区</t>
  </si>
  <si>
    <t>钦州市县级小计</t>
  </si>
  <si>
    <t>浦北县</t>
  </si>
  <si>
    <t>灵山县</t>
  </si>
  <si>
    <t>灵山县武利镇养老服务中心项目</t>
  </si>
  <si>
    <t>贵港市小计</t>
  </si>
  <si>
    <t>贵港市本级</t>
  </si>
  <si>
    <t>贵港市城区小计</t>
  </si>
  <si>
    <t>港北区</t>
  </si>
  <si>
    <t>港南区</t>
  </si>
  <si>
    <t>覃塘区</t>
  </si>
  <si>
    <t>贵港市县级小计</t>
  </si>
  <si>
    <t>平南县</t>
  </si>
  <si>
    <t>桂平市</t>
  </si>
  <si>
    <t>玉林市小计</t>
  </si>
  <si>
    <t>玉林市本级</t>
  </si>
  <si>
    <t>玉林市城区小计</t>
  </si>
  <si>
    <t>玉州区</t>
  </si>
  <si>
    <t>福绵区</t>
  </si>
  <si>
    <t>玉林市县级小计</t>
  </si>
  <si>
    <t xml:space="preserve">容县 </t>
  </si>
  <si>
    <t>博白县</t>
  </si>
  <si>
    <t>陆川县</t>
  </si>
  <si>
    <t>北流市</t>
  </si>
  <si>
    <t>兴业县</t>
  </si>
  <si>
    <t>贺州市小计</t>
  </si>
  <si>
    <t>贺州市本级</t>
  </si>
  <si>
    <t>贺州市城区小计</t>
  </si>
  <si>
    <t>八步区</t>
  </si>
  <si>
    <t>平桂区</t>
  </si>
  <si>
    <t>贺州市县级小计</t>
  </si>
  <si>
    <t>昭平县</t>
  </si>
  <si>
    <t>钟山县</t>
  </si>
  <si>
    <t>富川县瑶族自治县</t>
  </si>
  <si>
    <t>百色市小计</t>
  </si>
  <si>
    <t>百色市本级</t>
  </si>
  <si>
    <t>百色市城区小计</t>
  </si>
  <si>
    <t>右江区</t>
  </si>
  <si>
    <t>田阳区</t>
  </si>
  <si>
    <t>百色市县级小计</t>
  </si>
  <si>
    <t>田东县</t>
  </si>
  <si>
    <t>平果市</t>
  </si>
  <si>
    <t>德保县</t>
  </si>
  <si>
    <t>靖西市</t>
  </si>
  <si>
    <t>那坡县</t>
  </si>
  <si>
    <t>凌云县</t>
  </si>
  <si>
    <t>乐业县</t>
  </si>
  <si>
    <t>田林县</t>
  </si>
  <si>
    <t>隆林县各族自治县</t>
  </si>
  <si>
    <t>西林县</t>
  </si>
  <si>
    <t>河池市小计</t>
  </si>
  <si>
    <t>河池市本级</t>
  </si>
  <si>
    <t>河池市城区小计</t>
  </si>
  <si>
    <t>金城江区</t>
  </si>
  <si>
    <t>宜州区</t>
  </si>
  <si>
    <t>河池市县级小计</t>
  </si>
  <si>
    <t>罗城仫佬族自治县</t>
  </si>
  <si>
    <t>环江毛南族自治县</t>
  </si>
  <si>
    <t>南丹县</t>
  </si>
  <si>
    <t>天峨县</t>
  </si>
  <si>
    <t>凤山县</t>
  </si>
  <si>
    <t>东兰县</t>
  </si>
  <si>
    <t>巴马瑶族自治县</t>
  </si>
  <si>
    <t>都安瑶族自治县</t>
  </si>
  <si>
    <t>大化瑶族自治县</t>
  </si>
  <si>
    <t>来宾市小计</t>
  </si>
  <si>
    <t>来宾市本级</t>
  </si>
  <si>
    <t>来宾市城区小计</t>
  </si>
  <si>
    <t>兴宾区</t>
  </si>
  <si>
    <t>来宾市县级小计</t>
  </si>
  <si>
    <t>象州县</t>
  </si>
  <si>
    <t>武宣县</t>
  </si>
  <si>
    <t>武宣县二塘镇敬老院星级提升改造工程</t>
  </si>
  <si>
    <t>金秀瑶族自治县</t>
  </si>
  <si>
    <t>忻城县</t>
  </si>
  <si>
    <t>合山市</t>
  </si>
  <si>
    <t>崇左市小计</t>
  </si>
  <si>
    <t>崇左市本级</t>
  </si>
  <si>
    <t>崇左市城区小计</t>
  </si>
  <si>
    <t>江州区</t>
  </si>
  <si>
    <t>崇左市县级小计</t>
  </si>
  <si>
    <t>天等县</t>
  </si>
  <si>
    <t>大新县</t>
  </si>
  <si>
    <t>龙州县</t>
  </si>
  <si>
    <t>龙州县社会养老救助服务中心附属工程建设项目</t>
  </si>
  <si>
    <t>宁明县</t>
  </si>
  <si>
    <t>扶绥县</t>
  </si>
  <si>
    <t>凭祥市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</si>
</sst>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 * #,##0_ ;_ * \-#,##0_ ;_ * &quot;-&quot;_ ;_ @_ "/>
    <numFmt numFmtId="43" formatCode="_ * #,##0.00_ ;_ * \-#,##0.00_ ;_ * &quot;-&quot;??_ ;_ @_ "/>
    <numFmt numFmtId="176" formatCode="_-#0&quot;.&quot;0,_-;\(#0&quot;.&quot;0,\);_-\ \ &quot;-&quot;_-;_-@_-"/>
    <numFmt numFmtId="177" formatCode="_-* #,##0&quot;¥&quot;_-;\-* #,##0&quot;¥&quot;_-;_-* &quot;-&quot;&quot;¥&quot;_-;_-@_-"/>
    <numFmt numFmtId="178" formatCode="#,##0.00&quot;¥&quot;;\-#,##0.00&quot;¥&quot;"/>
    <numFmt numFmtId="179" formatCode="_-* #,##0.00_-;\-* #,##0.00_-;_-* &quot;-&quot;??_-;_-@_-"/>
    <numFmt numFmtId="180" formatCode="_-* #,##0_-;\-* #,##0_-;_-* &quot;-&quot;_-;_-@_-"/>
    <numFmt numFmtId="181" formatCode="#,##0\ &quot; &quot;;\(#,##0\)\ ;&quot;—&quot;&quot; &quot;&quot; &quot;&quot; &quot;&quot; &quot;"/>
    <numFmt numFmtId="182" formatCode="_-#,##0_-;\(#,##0\);_-\ \ &quot;-&quot;_-;_-@_-"/>
    <numFmt numFmtId="183" formatCode="#,##0.00&quot;¥&quot;;[Red]\-#,##0.00&quot;¥&quot;"/>
    <numFmt numFmtId="184" formatCode="&quot;\&quot;#,##0;[Red]&quot;\&quot;&quot;\&quot;&quot;\&quot;&quot;\&quot;&quot;\&quot;&quot;\&quot;&quot;\&quot;\-#,##0"/>
    <numFmt numFmtId="185" formatCode="mmm/dd/yyyy;_-\ &quot;N/A&quot;_-;_-\ &quot;-&quot;_-"/>
    <numFmt numFmtId="186" formatCode="_-#,###.00,_-;\(#,###.00,\);_-\ \ &quot;-&quot;_-;_-@_-"/>
    <numFmt numFmtId="187" formatCode="mmm\ dd\,\ yy"/>
    <numFmt numFmtId="188" formatCode="_(&quot;$&quot;* #,##0.00_);_(&quot;$&quot;* \(#,##0.00\);_(&quot;$&quot;* &quot;-&quot;??_);_(@_)"/>
    <numFmt numFmtId="189" formatCode="mmm/yyyy;_-\ &quot;N/A&quot;_-;_-\ &quot;-&quot;_-"/>
    <numFmt numFmtId="190" formatCode="_-#,###,_-;\(#,###,\);_-\ \ &quot;-&quot;_-;_-@_-"/>
    <numFmt numFmtId="191" formatCode="_-#,##0.00_-;\(#,##0.00\);_-\ \ &quot;-&quot;_-;_-@_-"/>
    <numFmt numFmtId="192" formatCode="_-* #,##0_-;\-* #,##0_-;_-* &quot;-&quot;??_-;_-@_-"/>
    <numFmt numFmtId="193" formatCode="#,##0.0"/>
    <numFmt numFmtId="194" formatCode="_([$€-2]* #,##0.00_);_([$€-2]* \(#,##0.00\);_([$€-2]* &quot;-&quot;??_)"/>
    <numFmt numFmtId="195" formatCode="&quot;$&quot;#,##0;\-&quot;$&quot;#,##0"/>
    <numFmt numFmtId="196" formatCode="_(&quot;$&quot;* #,##0_);_(&quot;$&quot;* \(#,##0\);_(&quot;$&quot;* &quot;-&quot;_);_(@_)"/>
    <numFmt numFmtId="197" formatCode="0.0%"/>
    <numFmt numFmtId="198" formatCode="_-#0&quot;.&quot;0000_-;\(#0&quot;.&quot;0000\);_-\ \ &quot;-&quot;_-;_-@_-"/>
    <numFmt numFmtId="199" formatCode="_-#,##0%_-;\(#,##0%\);_-\ &quot;-&quot;_-"/>
    <numFmt numFmtId="200" formatCode="mm/dd/yy_)"/>
    <numFmt numFmtId="201" formatCode="_(&quot;$&quot;* #,##0_);_(&quot;$&quot;* \(#,##0\);_(&quot;$&quot;* &quot;-&quot;??_);_(@_)"/>
    <numFmt numFmtId="202" formatCode="0.000%"/>
    <numFmt numFmtId="203" formatCode="_(&quot;$&quot;* #,##0.0_);_(&quot;$&quot;* \(#,##0.0\);_(&quot;$&quot;* &quot;-&quot;??_);_(@_)"/>
    <numFmt numFmtId="204" formatCode="_-* #,##0.00&quot;¥&quot;_-;\-* #,##0.00&quot;¥&quot;_-;_-* &quot;-&quot;??&quot;¥&quot;_-;_-@_-"/>
    <numFmt numFmtId="205" formatCode="0_);[Red]\(0\)"/>
  </numFmts>
  <fonts count="83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8"/>
      <name val="黑体"/>
      <family val="3"/>
      <charset val="134"/>
    </font>
    <font>
      <sz val="14"/>
      <name val="黑体"/>
      <family val="3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12"/>
      <name val="Times New Roman"/>
      <family val="1"/>
    </font>
    <font>
      <sz val="11"/>
      <color indexed="42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charset val="134"/>
    </font>
    <font>
      <sz val="10"/>
      <color indexed="8"/>
      <name val="MS Sans Serif"/>
      <family val="2"/>
    </font>
    <font>
      <sz val="11"/>
      <color indexed="17"/>
      <name val="宋体"/>
      <charset val="134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2"/>
      <name val="宋体"/>
      <charset val="134"/>
    </font>
    <font>
      <b/>
      <sz val="11"/>
      <color indexed="52"/>
      <name val="宋体"/>
      <charset val="134"/>
    </font>
    <font>
      <sz val="10"/>
      <color indexed="20"/>
      <name val="宋体"/>
      <charset val="134"/>
    </font>
    <font>
      <sz val="10"/>
      <color indexed="16"/>
      <name val="MS Serif"/>
      <family val="1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name val="ＭＳ Ｐゴシック"/>
      <family val="2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name val="Times New Roman"/>
      <family val="1"/>
    </font>
    <font>
      <b/>
      <sz val="11"/>
      <color indexed="63"/>
      <name val="宋体"/>
      <charset val="134"/>
    </font>
    <font>
      <sz val="10"/>
      <name val="MS Sans Serif"/>
      <family val="2"/>
    </font>
    <font>
      <sz val="11"/>
      <color indexed="20"/>
      <name val="宋体"/>
      <charset val="134"/>
    </font>
    <font>
      <u val="singleAccounting"/>
      <vertAlign val="subscript"/>
      <sz val="10"/>
      <name val="Times New Roman"/>
      <family val="1"/>
    </font>
    <font>
      <sz val="8"/>
      <name val="Arial"/>
      <family val="2"/>
    </font>
    <font>
      <b/>
      <sz val="11"/>
      <name val="Helv"/>
      <family val="2"/>
    </font>
    <font>
      <b/>
      <sz val="8"/>
      <name val="Arial"/>
      <family val="2"/>
    </font>
    <font>
      <b/>
      <sz val="13"/>
      <color indexed="56"/>
      <name val="宋体"/>
      <charset val="134"/>
    </font>
    <font>
      <b/>
      <sz val="18"/>
      <color indexed="62"/>
      <name val="宋体"/>
      <charset val="134"/>
    </font>
    <font>
      <b/>
      <sz val="18"/>
      <color indexed="56"/>
      <name val="宋体"/>
      <charset val="134"/>
    </font>
    <font>
      <sz val="10"/>
      <color indexed="8"/>
      <name val="Arial"/>
      <family val="2"/>
    </font>
    <font>
      <b/>
      <sz val="11"/>
      <color indexed="9"/>
      <name val="宋体"/>
      <charset val="134"/>
    </font>
    <font>
      <b/>
      <sz val="15"/>
      <color indexed="49"/>
      <name val="宋体"/>
      <charset val="134"/>
    </font>
    <font>
      <b/>
      <sz val="11"/>
      <color indexed="49"/>
      <name val="宋体"/>
      <charset val="134"/>
    </font>
    <font>
      <sz val="11"/>
      <color indexed="60"/>
      <name val="宋体"/>
      <charset val="134"/>
    </font>
    <font>
      <b/>
      <sz val="13"/>
      <color indexed="49"/>
      <name val="宋体"/>
      <charset val="134"/>
    </font>
    <font>
      <b/>
      <sz val="10"/>
      <name val="Helv"/>
      <family val="2"/>
    </font>
    <font>
      <b/>
      <sz val="12"/>
      <name val="Helv"/>
      <family val="2"/>
    </font>
    <font>
      <b/>
      <sz val="8"/>
      <color indexed="8"/>
      <name val="Helv"/>
      <family val="2"/>
    </font>
    <font>
      <sz val="12"/>
      <name val="MS Sans Serif"/>
      <family val="2"/>
    </font>
    <font>
      <sz val="7"/>
      <name val="Small Fonts"/>
      <family val="2"/>
    </font>
    <font>
      <b/>
      <sz val="12"/>
      <name val="MS Sans Serif"/>
      <family val="2"/>
    </font>
    <font>
      <sz val="11"/>
      <color indexed="10"/>
      <name val="宋体"/>
      <charset val="134"/>
    </font>
    <font>
      <b/>
      <sz val="13"/>
      <name val="Times New Roman"/>
      <family val="1"/>
    </font>
    <font>
      <sz val="11"/>
      <color indexed="17"/>
      <name val="Tahoma"/>
      <family val="2"/>
      <charset val="134"/>
    </font>
    <font>
      <sz val="11"/>
      <color indexed="20"/>
      <name val="Tahoma"/>
      <family val="2"/>
      <charset val="134"/>
    </font>
    <font>
      <b/>
      <i/>
      <sz val="12"/>
      <name val="Times New Roman"/>
      <family val="1"/>
    </font>
    <font>
      <b/>
      <sz val="12"/>
      <name val="Arial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0"/>
      <name val="MS Serif"/>
      <family val="1"/>
    </font>
    <font>
      <sz val="10"/>
      <color indexed="17"/>
      <name val="宋体"/>
      <charset val="134"/>
    </font>
    <font>
      <sz val="10"/>
      <name val="Tms Rmn"/>
      <family val="1"/>
    </font>
    <font>
      <sz val="20"/>
      <name val="Letter Gothic (W1)"/>
      <family val="2"/>
    </font>
    <font>
      <sz val="10"/>
      <name val="Courier"/>
      <family val="3"/>
    </font>
    <font>
      <b/>
      <sz val="14"/>
      <color indexed="9"/>
      <name val="Times New Roman"/>
      <family val="1"/>
    </font>
    <font>
      <sz val="11"/>
      <color indexed="54"/>
      <name val="宋体"/>
      <charset val="134"/>
    </font>
    <font>
      <sz val="11"/>
      <name val="蹈框"/>
      <charset val="134"/>
    </font>
    <font>
      <i/>
      <sz val="9"/>
      <name val="Times New Roman"/>
      <family val="1"/>
    </font>
    <font>
      <b/>
      <sz val="11"/>
      <color indexed="42"/>
      <name val="宋体"/>
      <charset val="134"/>
    </font>
    <font>
      <b/>
      <sz val="18"/>
      <color indexed="49"/>
      <name val="宋体"/>
      <charset val="134"/>
    </font>
    <font>
      <sz val="11"/>
      <color indexed="62"/>
      <name val="宋体"/>
      <charset val="134"/>
    </font>
    <font>
      <u/>
      <sz val="12"/>
      <color indexed="12"/>
      <name val="宋体"/>
      <charset val="134"/>
    </font>
    <font>
      <sz val="12"/>
      <name val="바탕체"/>
      <family val="3"/>
    </font>
    <font>
      <u/>
      <sz val="12"/>
      <color indexed="36"/>
      <name val="宋体"/>
      <charset val="134"/>
    </font>
    <font>
      <b/>
      <sz val="10"/>
      <name val="MS Sans Serif"/>
      <family val="2"/>
    </font>
    <font>
      <sz val="12"/>
      <name val="???"/>
      <family val="2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indexed="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47">
    <xf numFmtId="0" fontId="0" fillId="0" borderId="0">
      <alignment vertical="center"/>
    </xf>
    <xf numFmtId="0" fontId="6" fillId="0" borderId="0" applyFill="0" applyBorder="0" applyAlignment="0"/>
    <xf numFmtId="0" fontId="7" fillId="0" borderId="0"/>
    <xf numFmtId="0" fontId="8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3" fillId="0" borderId="0">
      <alignment horizontal="center" wrapText="1"/>
      <protection locked="0"/>
    </xf>
    <xf numFmtId="0" fontId="14" fillId="0" borderId="0"/>
    <xf numFmtId="49" fontId="15" fillId="0" borderId="0" applyProtection="0">
      <alignment horizontal="left"/>
    </xf>
    <xf numFmtId="0" fontId="16" fillId="0" borderId="0"/>
    <xf numFmtId="0" fontId="14" fillId="0" borderId="0">
      <protection locked="0"/>
    </xf>
    <xf numFmtId="0" fontId="74" fillId="0" borderId="0"/>
    <xf numFmtId="0" fontId="74" fillId="0" borderId="0"/>
    <xf numFmtId="0" fontId="17" fillId="7" borderId="1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18" fillId="8" borderId="0" applyNumberFormat="0" applyBorder="0" applyAlignment="0" applyProtection="0">
      <alignment vertical="center"/>
    </xf>
    <xf numFmtId="180" fontId="14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9" fillId="0" borderId="0" applyNumberFormat="0" applyAlignment="0">
      <alignment horizontal="left"/>
    </xf>
    <xf numFmtId="0" fontId="14" fillId="0" borderId="0">
      <protection locked="0"/>
    </xf>
    <xf numFmtId="0" fontId="20" fillId="0" borderId="0" applyNumberFormat="0" applyFill="0" applyBorder="0" applyAlignment="0" applyProtection="0">
      <alignment vertical="center"/>
    </xf>
    <xf numFmtId="0" fontId="16" fillId="11" borderId="3" applyNumberFormat="0" applyFont="0" applyAlignment="0" applyProtection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/>
    <xf numFmtId="0" fontId="21" fillId="13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0" borderId="0"/>
    <xf numFmtId="0" fontId="10" fillId="14" borderId="0" applyNumberFormat="0" applyBorder="0" applyAlignment="0" applyProtection="0">
      <alignment vertical="center"/>
    </xf>
    <xf numFmtId="0" fontId="16" fillId="0" borderId="0"/>
    <xf numFmtId="179" fontId="14" fillId="0" borderId="5"/>
    <xf numFmtId="0" fontId="6" fillId="11" borderId="3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/>
    <xf numFmtId="0" fontId="10" fillId="8" borderId="0" applyNumberFormat="0" applyBorder="0" applyAlignment="0" applyProtection="0">
      <alignment vertical="center"/>
    </xf>
    <xf numFmtId="0" fontId="23" fillId="0" borderId="0" applyFont="0" applyFill="0" applyBorder="0" applyAlignment="0" applyProtection="0"/>
    <xf numFmtId="0" fontId="74" fillId="0" borderId="0"/>
    <xf numFmtId="0" fontId="74" fillId="0" borderId="0"/>
    <xf numFmtId="0" fontId="10" fillId="10" borderId="0" applyNumberFormat="0" applyBorder="0" applyAlignment="0" applyProtection="0">
      <alignment vertical="center"/>
    </xf>
    <xf numFmtId="0" fontId="17" fillId="4" borderId="1" applyNumberFormat="0" applyAlignment="0" applyProtection="0">
      <alignment vertical="center"/>
    </xf>
    <xf numFmtId="0" fontId="16" fillId="0" borderId="0"/>
    <xf numFmtId="0" fontId="10" fillId="1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/>
    <xf numFmtId="0" fontId="14" fillId="0" borderId="0">
      <protection locked="0"/>
    </xf>
    <xf numFmtId="0" fontId="12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4" fillId="0" borderId="2" applyNumberFormat="0" applyFill="0" applyAlignment="0" applyProtection="0">
      <alignment vertical="center"/>
    </xf>
    <xf numFmtId="0" fontId="16" fillId="0" borderId="0"/>
    <xf numFmtId="43" fontId="1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0" borderId="0"/>
    <xf numFmtId="0" fontId="10" fillId="7" borderId="0" applyNumberFormat="0" applyBorder="0" applyAlignment="0" applyProtection="0">
      <alignment vertical="center"/>
    </xf>
    <xf numFmtId="0" fontId="14" fillId="0" borderId="0"/>
    <xf numFmtId="0" fontId="24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/>
    <xf numFmtId="0" fontId="16" fillId="0" borderId="0"/>
    <xf numFmtId="0" fontId="28" fillId="0" borderId="0" applyNumberFormat="0" applyFont="0" applyFill="0" applyBorder="0" applyAlignment="0" applyProtection="0">
      <alignment horizontal="left"/>
    </xf>
    <xf numFmtId="0" fontId="29" fillId="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4" fillId="7" borderId="6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182" fontId="15" fillId="0" borderId="0" applyFill="0" applyBorder="0" applyProtection="0">
      <alignment horizontal="right"/>
    </xf>
    <xf numFmtId="0" fontId="10" fillId="10" borderId="0" applyNumberFormat="0" applyBorder="0" applyAlignment="0" applyProtection="0">
      <alignment vertical="center"/>
    </xf>
    <xf numFmtId="0" fontId="16" fillId="0" borderId="0"/>
    <xf numFmtId="9" fontId="16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29" fillId="8" borderId="0" applyNumberFormat="0" applyBorder="0" applyAlignment="0" applyProtection="0">
      <alignment vertical="center"/>
    </xf>
    <xf numFmtId="185" fontId="30" fillId="0" borderId="0" applyFill="0" applyBorder="0" applyProtection="0">
      <alignment horizontal="center"/>
    </xf>
    <xf numFmtId="0" fontId="9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/>
    <xf numFmtId="0" fontId="31" fillId="24" borderId="5"/>
    <xf numFmtId="0" fontId="12" fillId="6" borderId="0" applyNumberFormat="0" applyBorder="0" applyAlignment="0" applyProtection="0">
      <alignment vertical="center"/>
    </xf>
    <xf numFmtId="0" fontId="7" fillId="0" borderId="0"/>
    <xf numFmtId="41" fontId="15" fillId="0" borderId="0" applyFont="0" applyFill="0" applyBorder="0" applyAlignment="0" applyProtection="0"/>
    <xf numFmtId="0" fontId="16" fillId="0" borderId="0"/>
    <xf numFmtId="0" fontId="74" fillId="2" borderId="1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0" borderId="0" applyFill="0" applyBorder="0">
      <alignment horizontal="right"/>
    </xf>
    <xf numFmtId="0" fontId="32" fillId="0" borderId="10"/>
    <xf numFmtId="0" fontId="33" fillId="0" borderId="11">
      <alignment horizontal="center"/>
    </xf>
    <xf numFmtId="0" fontId="34" fillId="0" borderId="12" applyNumberFormat="0" applyFill="0" applyAlignment="0" applyProtection="0">
      <alignment vertical="center"/>
    </xf>
    <xf numFmtId="0" fontId="16" fillId="0" borderId="0"/>
    <xf numFmtId="0" fontId="10" fillId="8" borderId="0" applyNumberFormat="0" applyBorder="0" applyAlignment="0" applyProtection="0">
      <alignment vertical="center"/>
    </xf>
    <xf numFmtId="38" fontId="31" fillId="7" borderId="0" applyBorder="0" applyAlignment="0" applyProtection="0"/>
    <xf numFmtId="0" fontId="29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16" fillId="0" borderId="0"/>
    <xf numFmtId="0" fontId="14" fillId="0" borderId="0">
      <protection locked="0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6" fillId="11" borderId="3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/>
    <xf numFmtId="0" fontId="10" fillId="0" borderId="0"/>
    <xf numFmtId="0" fontId="35" fillId="0" borderId="0" applyNumberFormat="0" applyFill="0" applyBorder="0" applyAlignment="0" applyProtection="0">
      <alignment vertical="center"/>
    </xf>
    <xf numFmtId="183" fontId="16" fillId="0" borderId="0" applyFill="0" applyBorder="0" applyAlignment="0" applyProtection="0">
      <alignment horizontal="left"/>
    </xf>
    <xf numFmtId="0" fontId="21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/>
    <xf numFmtId="0" fontId="10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38" fillId="16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184" fontId="14" fillId="0" borderId="0"/>
    <xf numFmtId="43" fontId="1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16" fillId="0" borderId="0" applyFont="0" applyFill="0" applyBorder="0" applyAlignment="0" applyProtection="0"/>
    <xf numFmtId="184" fontId="14" fillId="0" borderId="0"/>
    <xf numFmtId="0" fontId="16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4" fillId="0" borderId="0">
      <protection locked="0"/>
    </xf>
    <xf numFmtId="0" fontId="10" fillId="0" borderId="14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6" fillId="0" borderId="0"/>
    <xf numFmtId="0" fontId="8" fillId="13" borderId="0" applyNumberFormat="0" applyBorder="0" applyAlignment="0" applyProtection="0">
      <alignment vertical="center"/>
    </xf>
    <xf numFmtId="0" fontId="74" fillId="0" borderId="0">
      <alignment vertical="center"/>
    </xf>
    <xf numFmtId="0" fontId="14" fillId="0" borderId="0">
      <protection locked="0"/>
    </xf>
    <xf numFmtId="0" fontId="25" fillId="0" borderId="15" applyNumberFormat="0" applyFill="0" applyAlignment="0" applyProtection="0">
      <alignment vertical="center"/>
    </xf>
    <xf numFmtId="0" fontId="74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" fillId="0" borderId="0"/>
    <xf numFmtId="9" fontId="16" fillId="0" borderId="0" applyFont="0" applyFill="0" applyBorder="0" applyAlignment="0" applyProtection="0"/>
    <xf numFmtId="0" fontId="37" fillId="0" borderId="0"/>
    <xf numFmtId="0" fontId="8" fillId="3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178" fontId="16" fillId="27" borderId="0"/>
    <xf numFmtId="0" fontId="8" fillId="18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74" fillId="0" borderId="0">
      <alignment vertical="center"/>
    </xf>
    <xf numFmtId="0" fontId="16" fillId="0" borderId="0"/>
    <xf numFmtId="0" fontId="40" fillId="0" borderId="14" applyNumberFormat="0" applyFill="0" applyAlignment="0" applyProtection="0">
      <alignment vertical="center"/>
    </xf>
    <xf numFmtId="0" fontId="16" fillId="0" borderId="0"/>
    <xf numFmtId="0" fontId="31" fillId="7" borderId="5"/>
    <xf numFmtId="39" fontId="16" fillId="0" borderId="0"/>
    <xf numFmtId="0" fontId="1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0" borderId="0"/>
    <xf numFmtId="0" fontId="42" fillId="0" borderId="12" applyNumberFormat="0" applyFill="0" applyAlignment="0" applyProtection="0">
      <alignment vertical="center"/>
    </xf>
    <xf numFmtId="0" fontId="74" fillId="0" borderId="0">
      <alignment vertical="center"/>
    </xf>
    <xf numFmtId="0" fontId="14" fillId="0" borderId="0">
      <protection locked="0"/>
    </xf>
    <xf numFmtId="0" fontId="21" fillId="28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0" borderId="0">
      <alignment vertical="center"/>
    </xf>
    <xf numFmtId="184" fontId="14" fillId="0" borderId="0"/>
    <xf numFmtId="0" fontId="42" fillId="0" borderId="12" applyNumberFormat="0" applyFill="0" applyAlignment="0" applyProtection="0">
      <alignment vertical="center"/>
    </xf>
    <xf numFmtId="0" fontId="43" fillId="0" borderId="0"/>
    <xf numFmtId="0" fontId="74" fillId="0" borderId="0">
      <alignment vertical="center"/>
    </xf>
    <xf numFmtId="0" fontId="7" fillId="0" borderId="0"/>
    <xf numFmtId="0" fontId="34" fillId="0" borderId="1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/>
    <xf numFmtId="0" fontId="14" fillId="0" borderId="0">
      <protection locked="0"/>
    </xf>
    <xf numFmtId="0" fontId="10" fillId="10" borderId="0" applyNumberFormat="0" applyBorder="0" applyAlignment="0" applyProtection="0">
      <alignment vertical="center"/>
    </xf>
    <xf numFmtId="0" fontId="14" fillId="0" borderId="0"/>
    <xf numFmtId="0" fontId="21" fillId="13" borderId="0" applyNumberFormat="0" applyBorder="0" applyAlignment="0" applyProtection="0">
      <alignment vertical="center"/>
    </xf>
    <xf numFmtId="0" fontId="16" fillId="0" borderId="0"/>
    <xf numFmtId="0" fontId="44" fillId="0" borderId="0">
      <alignment horizontal="left"/>
    </xf>
    <xf numFmtId="0" fontId="10" fillId="4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7" fillId="0" borderId="0"/>
    <xf numFmtId="0" fontId="16" fillId="0" borderId="0"/>
    <xf numFmtId="0" fontId="10" fillId="10" borderId="0" applyNumberFormat="0" applyBorder="0" applyAlignment="0" applyProtection="0">
      <alignment vertical="center"/>
    </xf>
    <xf numFmtId="0" fontId="17" fillId="4" borderId="1" applyNumberForma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186" fontId="15" fillId="0" borderId="0" applyFill="0" applyBorder="0" applyProtection="0">
      <alignment horizontal="right"/>
    </xf>
    <xf numFmtId="0" fontId="22" fillId="0" borderId="4" applyNumberFormat="0" applyFill="0" applyAlignment="0" applyProtection="0">
      <alignment vertical="center"/>
    </xf>
    <xf numFmtId="0" fontId="14" fillId="0" borderId="0"/>
    <xf numFmtId="0" fontId="21" fillId="17" borderId="0" applyNumberFormat="0" applyBorder="0" applyAlignment="0" applyProtection="0">
      <alignment vertical="center"/>
    </xf>
    <xf numFmtId="0" fontId="16" fillId="0" borderId="0"/>
    <xf numFmtId="0" fontId="10" fillId="15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184" fontId="14" fillId="0" borderId="0"/>
    <xf numFmtId="0" fontId="16" fillId="0" borderId="0"/>
    <xf numFmtId="178" fontId="16" fillId="27" borderId="0"/>
    <xf numFmtId="0" fontId="14" fillId="0" borderId="0">
      <protection locked="0"/>
    </xf>
    <xf numFmtId="0" fontId="22" fillId="0" borderId="4" applyNumberFormat="0" applyFill="0" applyAlignment="0" applyProtection="0">
      <alignment vertical="center"/>
    </xf>
    <xf numFmtId="0" fontId="7" fillId="0" borderId="0"/>
    <xf numFmtId="0" fontId="22" fillId="0" borderId="4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4" fillId="19" borderId="0" applyNumberFormat="0" applyBorder="0" applyAlignment="0" applyProtection="0">
      <alignment vertical="center"/>
    </xf>
    <xf numFmtId="40" fontId="45" fillId="0" borderId="0" applyBorder="0">
      <alignment horizontal="right"/>
    </xf>
    <xf numFmtId="0" fontId="10" fillId="14" borderId="0" applyNumberFormat="0" applyBorder="0" applyAlignment="0" applyProtection="0">
      <alignment vertical="center"/>
    </xf>
    <xf numFmtId="40" fontId="45" fillId="0" borderId="0" applyBorder="0">
      <alignment horizontal="right"/>
    </xf>
    <xf numFmtId="0" fontId="46" fillId="0" borderId="0" applyNumberFormat="0" applyFill="0">
      <alignment horizontal="left" vertical="center"/>
    </xf>
    <xf numFmtId="37" fontId="47" fillId="0" borderId="0"/>
    <xf numFmtId="0" fontId="10" fillId="15" borderId="0" applyNumberFormat="0" applyBorder="0" applyAlignment="0" applyProtection="0">
      <alignment vertical="center"/>
    </xf>
    <xf numFmtId="0" fontId="48" fillId="0" borderId="0">
      <alignment horizontal="center" vertical="center"/>
    </xf>
    <xf numFmtId="0" fontId="48" fillId="0" borderId="5">
      <alignment horizontal="center"/>
    </xf>
    <xf numFmtId="0" fontId="10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8" fillId="0" borderId="5">
      <alignment horizontal="center"/>
    </xf>
    <xf numFmtId="0" fontId="38" fillId="16" borderId="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7" fillId="0" borderId="0"/>
    <xf numFmtId="0" fontId="31" fillId="7" borderId="5"/>
    <xf numFmtId="0" fontId="16" fillId="0" borderId="0"/>
    <xf numFmtId="0" fontId="10" fillId="7" borderId="0" applyNumberFormat="0" applyBorder="0" applyAlignment="0" applyProtection="0">
      <alignment vertical="center"/>
    </xf>
    <xf numFmtId="0" fontId="7" fillId="0" borderId="0"/>
    <xf numFmtId="0" fontId="31" fillId="7" borderId="5"/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0" fontId="14" fillId="0" borderId="0" applyFont="0" applyFill="0" applyBorder="0" applyAlignment="0" applyProtection="0"/>
    <xf numFmtId="189" fontId="30" fillId="0" borderId="0" applyFill="0" applyBorder="0" applyProtection="0">
      <alignment horizontal="center"/>
    </xf>
    <xf numFmtId="14" fontId="13" fillId="0" borderId="0">
      <alignment horizontal="center" wrapText="1"/>
      <protection locked="0"/>
    </xf>
    <xf numFmtId="0" fontId="37" fillId="0" borderId="0"/>
    <xf numFmtId="190" fontId="15" fillId="0" borderId="0" applyFill="0" applyBorder="0" applyProtection="0">
      <alignment horizontal="right"/>
    </xf>
    <xf numFmtId="0" fontId="16" fillId="0" borderId="0">
      <alignment vertical="center"/>
    </xf>
    <xf numFmtId="0" fontId="7" fillId="0" borderId="0"/>
    <xf numFmtId="0" fontId="49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38" fontId="50" fillId="0" borderId="0"/>
    <xf numFmtId="0" fontId="12" fillId="6" borderId="0" applyNumberFormat="0" applyBorder="0" applyAlignment="0" applyProtection="0">
      <alignment vertical="center"/>
    </xf>
    <xf numFmtId="0" fontId="14" fillId="0" borderId="0">
      <protection locked="0"/>
    </xf>
    <xf numFmtId="0" fontId="49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39" fontId="16" fillId="0" borderId="0"/>
    <xf numFmtId="0" fontId="20" fillId="0" borderId="0" applyNumberFormat="0" applyFill="0" applyBorder="0" applyAlignment="0" applyProtection="0">
      <alignment vertical="center"/>
    </xf>
    <xf numFmtId="191" fontId="15" fillId="0" borderId="0" applyFill="0" applyBorder="0" applyProtection="0">
      <alignment horizontal="right"/>
    </xf>
    <xf numFmtId="0" fontId="29" fillId="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4" fillId="0" borderId="0">
      <protection locked="0"/>
    </xf>
    <xf numFmtId="0" fontId="32" fillId="0" borderId="0"/>
    <xf numFmtId="0" fontId="10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>
      <protection locked="0"/>
    </xf>
    <xf numFmtId="39" fontId="16" fillId="0" borderId="0"/>
    <xf numFmtId="0" fontId="20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91" fontId="15" fillId="0" borderId="0" applyFill="0" applyBorder="0" applyProtection="0">
      <alignment horizontal="right"/>
    </xf>
    <xf numFmtId="0" fontId="41" fillId="19" borderId="0" applyNumberFormat="0" applyBorder="0" applyAlignment="0" applyProtection="0">
      <alignment vertical="center"/>
    </xf>
    <xf numFmtId="186" fontId="15" fillId="0" borderId="0" applyFill="0" applyBorder="0" applyProtection="0">
      <alignment horizontal="right"/>
    </xf>
    <xf numFmtId="0" fontId="17" fillId="4" borderId="1" applyNumberFormat="0" applyAlignment="0" applyProtection="0">
      <alignment vertical="center"/>
    </xf>
    <xf numFmtId="0" fontId="16" fillId="0" borderId="0"/>
    <xf numFmtId="0" fontId="14" fillId="0" borderId="0">
      <protection locked="0"/>
    </xf>
    <xf numFmtId="0" fontId="14" fillId="0" borderId="0">
      <protection locked="0"/>
    </xf>
    <xf numFmtId="0" fontId="74" fillId="7" borderId="6" applyNumberFormat="0" applyAlignment="0" applyProtection="0">
      <alignment vertical="center"/>
    </xf>
    <xf numFmtId="0" fontId="16" fillId="0" borderId="0"/>
    <xf numFmtId="0" fontId="32" fillId="0" borderId="0"/>
    <xf numFmtId="0" fontId="14" fillId="0" borderId="0">
      <protection locked="0"/>
    </xf>
    <xf numFmtId="0" fontId="51" fillId="6" borderId="0" applyNumberFormat="0" applyBorder="0" applyAlignment="0" applyProtection="0">
      <alignment vertical="center"/>
    </xf>
    <xf numFmtId="39" fontId="16" fillId="0" borderId="0"/>
    <xf numFmtId="0" fontId="10" fillId="25" borderId="0" applyNumberFormat="0" applyBorder="0" applyAlignment="0" applyProtection="0">
      <alignment vertical="center"/>
    </xf>
    <xf numFmtId="0" fontId="16" fillId="0" borderId="0"/>
    <xf numFmtId="0" fontId="46" fillId="0" borderId="0" applyNumberFormat="0" applyFill="0">
      <alignment horizontal="left" vertical="center"/>
    </xf>
    <xf numFmtId="37" fontId="47" fillId="0" borderId="0"/>
    <xf numFmtId="0" fontId="10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0"/>
    <xf numFmtId="0" fontId="14" fillId="0" borderId="0"/>
    <xf numFmtId="0" fontId="15" fillId="0" borderId="0"/>
    <xf numFmtId="0" fontId="24" fillId="0" borderId="16" applyNumberFormat="0" applyFill="0" applyAlignment="0" applyProtection="0">
      <alignment vertical="center"/>
    </xf>
    <xf numFmtId="184" fontId="14" fillId="0" borderId="0"/>
    <xf numFmtId="0" fontId="7" fillId="0" borderId="0"/>
    <xf numFmtId="43" fontId="16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32" fillId="0" borderId="10"/>
    <xf numFmtId="0" fontId="7" fillId="0" borderId="0" applyFill="0" applyBorder="0">
      <alignment horizontal="right"/>
    </xf>
    <xf numFmtId="0" fontId="74" fillId="2" borderId="1" applyNumberFormat="0" applyAlignment="0" applyProtection="0">
      <alignment vertical="center"/>
    </xf>
    <xf numFmtId="0" fontId="74" fillId="0" borderId="0"/>
    <xf numFmtId="0" fontId="7" fillId="0" borderId="0"/>
    <xf numFmtId="178" fontId="16" fillId="29" borderId="0"/>
    <xf numFmtId="0" fontId="10" fillId="1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6" fillId="0" borderId="0"/>
    <xf numFmtId="0" fontId="29" fillId="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178" fontId="16" fillId="29" borderId="0"/>
    <xf numFmtId="178" fontId="16" fillId="29" borderId="0"/>
    <xf numFmtId="0" fontId="7" fillId="0" borderId="0" applyFont="0" applyFill="0">
      <alignment horizontal="fill"/>
    </xf>
    <xf numFmtId="0" fontId="16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7" fillId="0" borderId="0"/>
    <xf numFmtId="0" fontId="37" fillId="0" borderId="0"/>
    <xf numFmtId="0" fontId="29" fillId="8" borderId="0" applyNumberFormat="0" applyBorder="0" applyAlignment="0" applyProtection="0">
      <alignment vertical="center"/>
    </xf>
    <xf numFmtId="0" fontId="7" fillId="0" borderId="0" applyFont="0" applyFill="0">
      <alignment horizontal="fill"/>
    </xf>
    <xf numFmtId="0" fontId="16" fillId="0" borderId="0"/>
    <xf numFmtId="0" fontId="13" fillId="0" borderId="0">
      <alignment horizontal="center" wrapText="1"/>
      <protection locked="0"/>
    </xf>
    <xf numFmtId="0" fontId="26" fillId="0" borderId="0"/>
    <xf numFmtId="0" fontId="14" fillId="0" borderId="0"/>
    <xf numFmtId="0" fontId="52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38" fontId="53" fillId="0" borderId="0"/>
    <xf numFmtId="0" fontId="74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4" fillId="0" borderId="17" applyNumberFormat="0" applyAlignment="0" applyProtection="0">
      <alignment horizontal="left" vertical="center"/>
    </xf>
    <xf numFmtId="0" fontId="21" fillId="18" borderId="0" applyNumberFormat="0" applyBorder="0" applyAlignment="0" applyProtection="0">
      <alignment vertical="center"/>
    </xf>
    <xf numFmtId="38" fontId="55" fillId="0" borderId="0"/>
    <xf numFmtId="0" fontId="21" fillId="28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4" fillId="4" borderId="1" applyNumberFormat="0" applyAlignment="0" applyProtection="0">
      <alignment vertical="center"/>
    </xf>
    <xf numFmtId="0" fontId="14" fillId="0" borderId="0"/>
    <xf numFmtId="0" fontId="14" fillId="0" borderId="0">
      <protection locked="0"/>
    </xf>
    <xf numFmtId="0" fontId="41" fillId="19" borderId="0" applyNumberFormat="0" applyBorder="0" applyAlignment="0" applyProtection="0">
      <alignment vertical="center"/>
    </xf>
    <xf numFmtId="0" fontId="16" fillId="0" borderId="0"/>
    <xf numFmtId="38" fontId="55" fillId="0" borderId="0"/>
    <xf numFmtId="0" fontId="49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8" fontId="16" fillId="27" borderId="0"/>
    <xf numFmtId="0" fontId="7" fillId="0" borderId="0"/>
    <xf numFmtId="0" fontId="6" fillId="11" borderId="3" applyNumberFormat="0" applyFont="0" applyAlignment="0" applyProtection="0">
      <alignment vertical="center"/>
    </xf>
    <xf numFmtId="0" fontId="74" fillId="2" borderId="1" applyNumberFormat="0" applyAlignment="0" applyProtection="0">
      <alignment vertical="center"/>
    </xf>
    <xf numFmtId="0" fontId="56" fillId="5" borderId="0" applyNumberFormat="0" applyFont="0" applyBorder="0" applyAlignment="0" applyProtection="0">
      <alignment horizontal="right"/>
    </xf>
    <xf numFmtId="0" fontId="7" fillId="0" borderId="0"/>
    <xf numFmtId="0" fontId="16" fillId="0" borderId="0"/>
    <xf numFmtId="0" fontId="10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0" borderId="0"/>
    <xf numFmtId="178" fontId="16" fillId="27" borderId="0"/>
    <xf numFmtId="0" fontId="21" fillId="26" borderId="0" applyNumberFormat="0" applyBorder="0" applyAlignment="0" applyProtection="0">
      <alignment vertical="center"/>
    </xf>
    <xf numFmtId="10" fontId="31" fillId="4" borderId="5" applyBorder="0" applyAlignment="0" applyProtection="0"/>
    <xf numFmtId="10" fontId="31" fillId="4" borderId="5" applyBorder="0" applyAlignment="0" applyProtection="0"/>
    <xf numFmtId="0" fontId="16" fillId="0" borderId="0"/>
    <xf numFmtId="10" fontId="31" fillId="4" borderId="5" applyBorder="0" applyAlignment="0" applyProtection="0"/>
    <xf numFmtId="43" fontId="16" fillId="0" borderId="0" applyFont="0" applyFill="0" applyBorder="0" applyAlignment="0" applyProtection="0">
      <alignment vertical="center"/>
    </xf>
    <xf numFmtId="0" fontId="16" fillId="0" borderId="0"/>
    <xf numFmtId="0" fontId="54" fillId="0" borderId="18">
      <alignment horizontal="left" vertical="center"/>
    </xf>
    <xf numFmtId="0" fontId="10" fillId="13" borderId="0" applyNumberFormat="0" applyBorder="0" applyAlignment="0" applyProtection="0">
      <alignment vertical="center"/>
    </xf>
    <xf numFmtId="0" fontId="74" fillId="0" borderId="0">
      <alignment vertical="center"/>
    </xf>
    <xf numFmtId="9" fontId="15" fillId="0" borderId="0" applyFont="0" applyFill="0" applyBorder="0" applyAlignment="0" applyProtection="0"/>
    <xf numFmtId="0" fontId="74" fillId="2" borderId="1" applyNumberFormat="0" applyAlignment="0" applyProtection="0">
      <alignment vertical="center"/>
    </xf>
    <xf numFmtId="0" fontId="1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54" fillId="0" borderId="17" applyNumberFormat="0" applyAlignment="0" applyProtection="0">
      <alignment horizontal="left" vertical="center"/>
    </xf>
    <xf numFmtId="43" fontId="15" fillId="0" borderId="0" applyFont="0" applyFill="0" applyBorder="0" applyAlignment="0" applyProtection="0"/>
    <xf numFmtId="0" fontId="44" fillId="0" borderId="0">
      <alignment horizontal="left"/>
    </xf>
    <xf numFmtId="0" fontId="10" fillId="0" borderId="0"/>
    <xf numFmtId="0" fontId="7" fillId="0" borderId="0"/>
    <xf numFmtId="0" fontId="21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7" fillId="0" borderId="0" applyNumberFormat="0" applyAlignment="0">
      <alignment horizontal="left"/>
    </xf>
    <xf numFmtId="0" fontId="12" fillId="6" borderId="0" applyNumberFormat="0" applyBorder="0" applyAlignment="0" applyProtection="0">
      <alignment vertical="center"/>
    </xf>
    <xf numFmtId="0" fontId="74" fillId="7" borderId="6" applyNumberFormat="0" applyAlignment="0" applyProtection="0">
      <alignment vertical="center"/>
    </xf>
    <xf numFmtId="0" fontId="14" fillId="0" borderId="0"/>
    <xf numFmtId="43" fontId="16" fillId="0" borderId="0" applyFont="0" applyFill="0" applyBorder="0" applyAlignment="0" applyProtection="0"/>
    <xf numFmtId="0" fontId="6" fillId="11" borderId="3" applyNumberFormat="0" applyFont="0" applyAlignment="0" applyProtection="0">
      <alignment vertical="center"/>
    </xf>
    <xf numFmtId="0" fontId="56" fillId="5" borderId="0" applyNumberFormat="0" applyFont="0" applyBorder="0" applyAlignment="0" applyProtection="0">
      <alignment horizontal="right"/>
    </xf>
    <xf numFmtId="0" fontId="10" fillId="2" borderId="0" applyNumberFormat="0" applyBorder="0" applyAlignment="0" applyProtection="0">
      <alignment vertical="center"/>
    </xf>
    <xf numFmtId="0" fontId="57" fillId="0" borderId="0" applyNumberFormat="0" applyAlignment="0">
      <alignment horizontal="left"/>
    </xf>
    <xf numFmtId="0" fontId="14" fillId="0" borderId="0"/>
    <xf numFmtId="0" fontId="29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0"/>
    <xf numFmtId="0" fontId="29" fillId="8" borderId="0" applyNumberFormat="0" applyBorder="0" applyAlignment="0" applyProtection="0">
      <alignment vertical="center"/>
    </xf>
    <xf numFmtId="0" fontId="7" fillId="0" borderId="0"/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1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0"/>
    <xf numFmtId="43" fontId="16" fillId="0" borderId="0" applyFont="0" applyFill="0" applyBorder="0" applyAlignment="0" applyProtection="0">
      <alignment vertical="center"/>
    </xf>
    <xf numFmtId="0" fontId="14" fillId="0" borderId="0"/>
    <xf numFmtId="0" fontId="58" fillId="6" borderId="0" applyNumberFormat="0" applyBorder="0" applyAlignment="0" applyProtection="0">
      <alignment vertical="center"/>
    </xf>
    <xf numFmtId="0" fontId="7" fillId="0" borderId="0"/>
    <xf numFmtId="194" fontId="15" fillId="0" borderId="0" applyFont="0" applyFill="0" applyBorder="0" applyAlignment="0" applyProtection="0"/>
    <xf numFmtId="0" fontId="8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0" borderId="0"/>
    <xf numFmtId="0" fontId="21" fillId="13" borderId="0" applyNumberFormat="0" applyBorder="0" applyAlignment="0" applyProtection="0">
      <alignment vertical="center"/>
    </xf>
    <xf numFmtId="0" fontId="54" fillId="0" borderId="18">
      <alignment horizontal="left" vertical="center"/>
    </xf>
    <xf numFmtId="194" fontId="15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/>
    <xf numFmtId="0" fontId="31" fillId="24" borderId="5"/>
    <xf numFmtId="0" fontId="7" fillId="0" borderId="0"/>
    <xf numFmtId="0" fontId="29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195" fontId="59" fillId="0" borderId="0"/>
    <xf numFmtId="0" fontId="74" fillId="4" borderId="8" applyNumberFormat="0" applyAlignment="0" applyProtection="0">
      <alignment vertical="center"/>
    </xf>
    <xf numFmtId="196" fontId="60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197" fontId="16" fillId="0" borderId="0" applyFont="0" applyFill="0" applyBorder="0" applyAlignment="0" applyProtection="0"/>
    <xf numFmtId="0" fontId="14" fillId="0" borderId="0"/>
    <xf numFmtId="0" fontId="23" fillId="0" borderId="0" applyFont="0" applyFill="0" applyBorder="0" applyAlignment="0" applyProtection="0"/>
    <xf numFmtId="0" fontId="14" fillId="0" borderId="0"/>
    <xf numFmtId="0" fontId="21" fillId="13" borderId="0" applyNumberFormat="0" applyBorder="0" applyAlignment="0" applyProtection="0">
      <alignment vertical="center"/>
    </xf>
    <xf numFmtId="0" fontId="16" fillId="0" borderId="0"/>
    <xf numFmtId="0" fontId="14" fillId="0" borderId="0"/>
    <xf numFmtId="0" fontId="10" fillId="4" borderId="0" applyNumberFormat="0" applyBorder="0" applyAlignment="0" applyProtection="0">
      <alignment vertical="center"/>
    </xf>
    <xf numFmtId="0" fontId="16" fillId="0" borderId="0"/>
    <xf numFmtId="0" fontId="19" fillId="0" borderId="0" applyNumberFormat="0" applyAlignment="0">
      <alignment horizontal="left"/>
    </xf>
    <xf numFmtId="0" fontId="21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3" fontId="15" fillId="0" borderId="0"/>
    <xf numFmtId="193" fontId="15" fillId="0" borderId="0"/>
    <xf numFmtId="0" fontId="10" fillId="0" borderId="12" applyNumberFormat="0" applyFill="0" applyAlignment="0" applyProtection="0">
      <alignment vertical="center"/>
    </xf>
    <xf numFmtId="0" fontId="48" fillId="0" borderId="5">
      <alignment horizontal="center"/>
    </xf>
    <xf numFmtId="0" fontId="10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4" fillId="0" borderId="18">
      <alignment horizontal="left" vertical="center"/>
    </xf>
    <xf numFmtId="179" fontId="15" fillId="0" borderId="0" applyFont="0" applyFill="0" applyBorder="0" applyAlignment="0" applyProtection="0"/>
    <xf numFmtId="0" fontId="7" fillId="0" borderId="0"/>
    <xf numFmtId="184" fontId="14" fillId="0" borderId="0"/>
    <xf numFmtId="0" fontId="21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184" fontId="14" fillId="0" borderId="0"/>
    <xf numFmtId="184" fontId="14" fillId="0" borderId="0"/>
    <xf numFmtId="0" fontId="16" fillId="0" borderId="0"/>
    <xf numFmtId="0" fontId="21" fillId="20" borderId="0" applyNumberFormat="0" applyBorder="0" applyAlignment="0" applyProtection="0">
      <alignment vertical="center"/>
    </xf>
    <xf numFmtId="0" fontId="43" fillId="0" borderId="0"/>
    <xf numFmtId="184" fontId="14" fillId="0" borderId="0"/>
    <xf numFmtId="0" fontId="10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/>
    <xf numFmtId="43" fontId="16" fillId="0" borderId="0" applyFont="0" applyFill="0" applyBorder="0" applyAlignment="0" applyProtection="0"/>
    <xf numFmtId="184" fontId="14" fillId="0" borderId="0"/>
    <xf numFmtId="0" fontId="56" fillId="0" borderId="0" applyFill="0" applyBorder="0">
      <alignment horizontal="right"/>
    </xf>
    <xf numFmtId="0" fontId="10" fillId="2" borderId="0" applyNumberFormat="0" applyBorder="0" applyAlignment="0" applyProtection="0">
      <alignment vertical="center"/>
    </xf>
    <xf numFmtId="0" fontId="14" fillId="0" borderId="0"/>
    <xf numFmtId="0" fontId="10" fillId="2" borderId="0" applyNumberFormat="0" applyBorder="0" applyAlignment="0" applyProtection="0">
      <alignment vertical="center"/>
    </xf>
    <xf numFmtId="0" fontId="14" fillId="0" borderId="0"/>
    <xf numFmtId="0" fontId="14" fillId="0" borderId="0">
      <protection locked="0"/>
    </xf>
    <xf numFmtId="0" fontId="16" fillId="11" borderId="3" applyNumberFormat="0" applyFont="0" applyAlignment="0" applyProtection="0">
      <alignment vertical="center"/>
    </xf>
    <xf numFmtId="0" fontId="61" fillId="0" borderId="0" applyNumberFormat="0" applyAlignment="0"/>
    <xf numFmtId="0" fontId="74" fillId="22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/>
    <xf numFmtId="0" fontId="29" fillId="8" borderId="0" applyNumberFormat="0" applyBorder="0" applyAlignment="0" applyProtection="0">
      <alignment vertical="center"/>
    </xf>
    <xf numFmtId="0" fontId="61" fillId="0" borderId="0" applyNumberFormat="0" applyAlignment="0"/>
    <xf numFmtId="0" fontId="21" fillId="21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6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9" fontId="14" fillId="0" borderId="5"/>
    <xf numFmtId="0" fontId="8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4" fillId="0" borderId="0">
      <protection locked="0"/>
    </xf>
    <xf numFmtId="0" fontId="8" fillId="17" borderId="0" applyNumberFormat="0" applyBorder="0" applyAlignment="0" applyProtection="0">
      <alignment vertical="center"/>
    </xf>
    <xf numFmtId="0" fontId="15" fillId="0" borderId="0"/>
    <xf numFmtId="0" fontId="8" fillId="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0" borderId="0"/>
    <xf numFmtId="0" fontId="21" fillId="18" borderId="0" applyNumberFormat="0" applyBorder="0" applyAlignment="0" applyProtection="0">
      <alignment vertical="center"/>
    </xf>
    <xf numFmtId="0" fontId="14" fillId="0" borderId="0"/>
    <xf numFmtId="0" fontId="28" fillId="0" borderId="0" applyNumberFormat="0" applyFont="0" applyFill="0" applyBorder="0" applyAlignment="0" applyProtection="0">
      <alignment horizontal="left"/>
    </xf>
    <xf numFmtId="0" fontId="21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21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6" fillId="11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62" fillId="22" borderId="0" applyNumberFormat="0"/>
    <xf numFmtId="0" fontId="10" fillId="0" borderId="13" applyNumberFormat="0" applyFill="0" applyAlignment="0" applyProtection="0">
      <alignment vertical="center"/>
    </xf>
    <xf numFmtId="0" fontId="16" fillId="0" borderId="0"/>
    <xf numFmtId="0" fontId="10" fillId="2" borderId="0" applyNumberFormat="0" applyBorder="0" applyAlignment="0" applyProtection="0">
      <alignment vertical="center"/>
    </xf>
    <xf numFmtId="0" fontId="7" fillId="0" borderId="0"/>
    <xf numFmtId="10" fontId="14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3" fillId="2" borderId="1" applyNumberFormat="0" applyAlignment="0" applyProtection="0">
      <alignment vertical="center"/>
    </xf>
    <xf numFmtId="0" fontId="16" fillId="0" borderId="0">
      <alignment vertical="center"/>
    </xf>
    <xf numFmtId="0" fontId="14" fillId="0" borderId="0"/>
    <xf numFmtId="190" fontId="15" fillId="0" borderId="0" applyFill="0" applyBorder="0" applyProtection="0">
      <alignment horizontal="right"/>
    </xf>
    <xf numFmtId="0" fontId="37" fillId="0" borderId="0"/>
    <xf numFmtId="0" fontId="64" fillId="0" borderId="0"/>
    <xf numFmtId="0" fontId="8" fillId="18" borderId="0" applyNumberFormat="0" applyBorder="0" applyAlignment="0" applyProtection="0">
      <alignment vertical="center"/>
    </xf>
    <xf numFmtId="14" fontId="13" fillId="0" borderId="0">
      <alignment horizontal="center" wrapText="1"/>
      <protection locked="0"/>
    </xf>
    <xf numFmtId="189" fontId="30" fillId="0" borderId="0" applyFill="0" applyBorder="0" applyProtection="0">
      <alignment horizont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87" fontId="16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/>
    <xf numFmtId="0" fontId="74" fillId="0" borderId="0"/>
    <xf numFmtId="0" fontId="10" fillId="26" borderId="0" applyNumberFormat="0" applyBorder="0" applyAlignment="0" applyProtection="0">
      <alignment vertical="center"/>
    </xf>
    <xf numFmtId="0" fontId="23" fillId="0" borderId="0" applyFont="0" applyFill="0" applyBorder="0" applyAlignment="0" applyProtection="0"/>
    <xf numFmtId="0" fontId="16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/>
    <xf numFmtId="0" fontId="12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>
      <protection locked="0"/>
    </xf>
    <xf numFmtId="0" fontId="10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" fillId="0" borderId="0"/>
    <xf numFmtId="0" fontId="41" fillId="19" borderId="0" applyNumberFormat="0" applyBorder="0" applyAlignment="0" applyProtection="0">
      <alignment vertical="center"/>
    </xf>
    <xf numFmtId="0" fontId="74" fillId="4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184" fontId="14" fillId="0" borderId="0"/>
    <xf numFmtId="0" fontId="74" fillId="16" borderId="1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16" fillId="0" borderId="0"/>
    <xf numFmtId="0" fontId="10" fillId="9" borderId="0" applyNumberFormat="0" applyBorder="0" applyAlignment="0" applyProtection="0">
      <alignment vertical="center"/>
    </xf>
    <xf numFmtId="0" fontId="16" fillId="0" borderId="0"/>
    <xf numFmtId="0" fontId="7" fillId="0" borderId="0"/>
    <xf numFmtId="0" fontId="16" fillId="0" borderId="0"/>
    <xf numFmtId="0" fontId="29" fillId="8" borderId="0" applyNumberFormat="0" applyBorder="0" applyAlignment="0" applyProtection="0">
      <alignment vertical="center"/>
    </xf>
    <xf numFmtId="0" fontId="10" fillId="0" borderId="0"/>
    <xf numFmtId="0" fontId="14" fillId="0" borderId="0"/>
    <xf numFmtId="0" fontId="10" fillId="26" borderId="0" applyNumberFormat="0" applyBorder="0" applyAlignment="0" applyProtection="0">
      <alignment vertical="center"/>
    </xf>
    <xf numFmtId="0" fontId="14" fillId="0" borderId="0"/>
    <xf numFmtId="198" fontId="15" fillId="0" borderId="0" applyFill="0" applyBorder="0" applyProtection="0">
      <alignment horizontal="right"/>
    </xf>
    <xf numFmtId="0" fontId="29" fillId="8" borderId="0" applyNumberFormat="0" applyBorder="0" applyAlignment="0" applyProtection="0">
      <alignment vertical="center"/>
    </xf>
    <xf numFmtId="0" fontId="62" fillId="22" borderId="0" applyNumberFormat="0"/>
    <xf numFmtId="0" fontId="10" fillId="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0">
      <protection locked="0"/>
    </xf>
    <xf numFmtId="0" fontId="21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92" fontId="7" fillId="0" borderId="0" applyFill="0" applyBorder="0" applyAlignment="0"/>
    <xf numFmtId="0" fontId="10" fillId="10" borderId="0" applyNumberFormat="0" applyBorder="0" applyAlignment="0" applyProtection="0">
      <alignment vertical="center"/>
    </xf>
    <xf numFmtId="0" fontId="14" fillId="0" borderId="0"/>
    <xf numFmtId="0" fontId="10" fillId="10" borderId="0" applyNumberFormat="0" applyBorder="0" applyAlignment="0" applyProtection="0">
      <alignment vertical="center"/>
    </xf>
    <xf numFmtId="199" fontId="65" fillId="0" borderId="0" applyFill="0" applyBorder="0" applyProtection="0">
      <alignment horizontal="right"/>
    </xf>
    <xf numFmtId="183" fontId="16" fillId="0" borderId="0" applyFill="0" applyBorder="0" applyAlignment="0" applyProtection="0">
      <alignment horizontal="left"/>
    </xf>
    <xf numFmtId="0" fontId="10" fillId="5" borderId="0" applyNumberFormat="0" applyBorder="0" applyAlignment="0" applyProtection="0">
      <alignment vertical="center"/>
    </xf>
    <xf numFmtId="0" fontId="23" fillId="0" borderId="0" applyFont="0" applyFill="0" applyBorder="0" applyAlignment="0" applyProtection="0"/>
    <xf numFmtId="0" fontId="14" fillId="0" borderId="0"/>
    <xf numFmtId="0" fontId="14" fillId="0" borderId="0"/>
    <xf numFmtId="0" fontId="7" fillId="0" borderId="0"/>
    <xf numFmtId="0" fontId="21" fillId="31" borderId="0" applyNumberFormat="0" applyBorder="0" applyAlignment="0" applyProtection="0">
      <alignment vertical="center"/>
    </xf>
    <xf numFmtId="0" fontId="63" fillId="2" borderId="1" applyNumberFormat="0" applyAlignment="0" applyProtection="0">
      <alignment vertical="center"/>
    </xf>
    <xf numFmtId="0" fontId="16" fillId="0" borderId="0">
      <alignment vertical="center"/>
    </xf>
    <xf numFmtId="0" fontId="14" fillId="0" borderId="0"/>
    <xf numFmtId="0" fontId="10" fillId="15" borderId="0" applyNumberFormat="0" applyBorder="0" applyAlignment="0" applyProtection="0">
      <alignment vertical="center"/>
    </xf>
    <xf numFmtId="0" fontId="14" fillId="0" borderId="0"/>
    <xf numFmtId="9" fontId="16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0" fontId="14" fillId="0" borderId="0">
      <protection locked="0"/>
    </xf>
    <xf numFmtId="0" fontId="37" fillId="0" borderId="0"/>
    <xf numFmtId="0" fontId="15" fillId="0" borderId="0"/>
    <xf numFmtId="0" fontId="12" fillId="6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/>
    <xf numFmtId="0" fontId="10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0" borderId="0"/>
    <xf numFmtId="0" fontId="29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0" borderId="0"/>
    <xf numFmtId="0" fontId="14" fillId="0" borderId="0"/>
    <xf numFmtId="0" fontId="14" fillId="0" borderId="0">
      <protection locked="0"/>
    </xf>
    <xf numFmtId="0" fontId="16" fillId="11" borderId="3" applyNumberFormat="0" applyFont="0" applyAlignment="0" applyProtection="0">
      <alignment vertical="center"/>
    </xf>
    <xf numFmtId="0" fontId="14" fillId="0" borderId="0">
      <protection locked="0"/>
    </xf>
    <xf numFmtId="0" fontId="25" fillId="0" borderId="1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protection locked="0"/>
    </xf>
    <xf numFmtId="0" fontId="23" fillId="0" borderId="0" applyFont="0" applyFill="0" applyBorder="0" applyAlignment="0" applyProtection="0"/>
    <xf numFmtId="0" fontId="10" fillId="0" borderId="0"/>
    <xf numFmtId="0" fontId="14" fillId="0" borderId="0">
      <protection locked="0"/>
    </xf>
    <xf numFmtId="0" fontId="14" fillId="0" borderId="0">
      <protection locked="0"/>
    </xf>
    <xf numFmtId="49" fontId="15" fillId="0" borderId="0" applyProtection="0">
      <alignment horizontal="left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188" fontId="60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66" fillId="16" borderId="7" applyNumberFormat="0" applyAlignment="0" applyProtection="0">
      <alignment vertical="center"/>
    </xf>
    <xf numFmtId="0" fontId="37" fillId="0" borderId="0"/>
    <xf numFmtId="0" fontId="21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1" fillId="24" borderId="5"/>
    <xf numFmtId="0" fontId="12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/>
    <xf numFmtId="0" fontId="14" fillId="0" borderId="0"/>
    <xf numFmtId="0" fontId="67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/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>
      <protection locked="0"/>
    </xf>
    <xf numFmtId="0" fontId="21" fillId="28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184" fontId="14" fillId="0" borderId="0"/>
    <xf numFmtId="0" fontId="21" fillId="3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11" borderId="3" applyNumberFormat="0" applyFont="0" applyAlignment="0" applyProtection="0">
      <alignment vertical="center"/>
    </xf>
    <xf numFmtId="0" fontId="16" fillId="0" borderId="0"/>
    <xf numFmtId="0" fontId="10" fillId="14" borderId="0" applyNumberFormat="0" applyBorder="0" applyAlignment="0" applyProtection="0">
      <alignment vertical="center"/>
    </xf>
    <xf numFmtId="0" fontId="14" fillId="0" borderId="0">
      <protection locked="0"/>
    </xf>
    <xf numFmtId="0" fontId="8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200" fontId="16" fillId="0" borderId="0" applyFont="0" applyFill="0" applyBorder="0" applyAlignment="0" applyProtection="0"/>
    <xf numFmtId="0" fontId="51" fillId="6" borderId="0" applyNumberFormat="0" applyBorder="0" applyAlignment="0" applyProtection="0">
      <alignment vertical="center"/>
    </xf>
    <xf numFmtId="0" fontId="14" fillId="0" borderId="0"/>
    <xf numFmtId="9" fontId="74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/>
    <xf numFmtId="43" fontId="16" fillId="0" borderId="0" applyFon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184" fontId="14" fillId="0" borderId="0"/>
    <xf numFmtId="0" fontId="7" fillId="0" borderId="0"/>
    <xf numFmtId="0" fontId="24" fillId="0" borderId="16" applyNumberFormat="0" applyFill="0" applyAlignment="0" applyProtection="0">
      <alignment vertical="center"/>
    </xf>
    <xf numFmtId="0" fontId="14" fillId="0" borderId="0"/>
    <xf numFmtId="0" fontId="48" fillId="0" borderId="0">
      <alignment horizontal="center" vertical="center"/>
    </xf>
    <xf numFmtId="0" fontId="10" fillId="1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" fillId="0" borderId="0"/>
    <xf numFmtId="0" fontId="21" fillId="18" borderId="0" applyNumberFormat="0" applyBorder="0" applyAlignment="0" applyProtection="0">
      <alignment vertical="center"/>
    </xf>
    <xf numFmtId="0" fontId="16" fillId="0" borderId="0"/>
    <xf numFmtId="0" fontId="8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6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0" fontId="16" fillId="0" borderId="0"/>
    <xf numFmtId="0" fontId="66" fillId="16" borderId="19" applyNumberFormat="0" applyAlignment="0" applyProtection="0">
      <alignment vertical="center"/>
    </xf>
    <xf numFmtId="0" fontId="68" fillId="2" borderId="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0" fillId="10" borderId="0" applyNumberFormat="0" applyBorder="0" applyAlignment="0" applyProtection="0">
      <alignment vertical="center"/>
    </xf>
    <xf numFmtId="0" fontId="16" fillId="0" borderId="0"/>
    <xf numFmtId="0" fontId="10" fillId="25" borderId="0" applyNumberFormat="0" applyBorder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6" fillId="0" borderId="0"/>
    <xf numFmtId="15" fontId="28" fillId="0" borderId="0"/>
    <xf numFmtId="0" fontId="74" fillId="0" borderId="0">
      <alignment vertical="center"/>
    </xf>
    <xf numFmtId="0" fontId="16" fillId="0" borderId="0"/>
    <xf numFmtId="0" fontId="41" fillId="19" borderId="0" applyNumberFormat="0" applyBorder="0" applyAlignment="0" applyProtection="0">
      <alignment vertical="center"/>
    </xf>
    <xf numFmtId="0" fontId="14" fillId="0" borderId="0">
      <protection locked="0"/>
    </xf>
    <xf numFmtId="0" fontId="74" fillId="4" borderId="1" applyNumberFormat="0" applyAlignment="0" applyProtection="0">
      <alignment vertical="center"/>
    </xf>
    <xf numFmtId="0" fontId="14" fillId="0" borderId="0"/>
    <xf numFmtId="0" fontId="10" fillId="0" borderId="0"/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/>
    <xf numFmtId="0" fontId="49" fillId="0" borderId="0" applyNumberFormat="0" applyFill="0" applyBorder="0" applyAlignment="0" applyProtection="0">
      <alignment vertical="center"/>
    </xf>
    <xf numFmtId="0" fontId="16" fillId="11" borderId="3" applyNumberFormat="0" applyFon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29" fillId="8" borderId="0" applyNumberFormat="0" applyBorder="0" applyAlignment="0" applyProtection="0">
      <alignment vertical="center"/>
    </xf>
    <xf numFmtId="40" fontId="23" fillId="0" borderId="0" applyFont="0" applyFill="0" applyBorder="0" applyAlignment="0" applyProtection="0"/>
    <xf numFmtId="0" fontId="10" fillId="14" borderId="0" applyNumberFormat="0" applyBorder="0" applyAlignment="0" applyProtection="0">
      <alignment vertical="center"/>
    </xf>
    <xf numFmtId="0" fontId="16" fillId="0" borderId="0"/>
    <xf numFmtId="0" fontId="74" fillId="0" borderId="2" applyNumberFormat="0" applyFill="0" applyAlignment="0" applyProtection="0">
      <alignment vertical="center"/>
    </xf>
    <xf numFmtId="0" fontId="16" fillId="0" borderId="0"/>
    <xf numFmtId="0" fontId="74" fillId="18" borderId="0" applyNumberFormat="0" applyBorder="0" applyAlignment="0" applyProtection="0">
      <alignment vertical="center"/>
    </xf>
    <xf numFmtId="0" fontId="16" fillId="0" borderId="0"/>
    <xf numFmtId="0" fontId="34" fillId="0" borderId="12" applyNumberFormat="0" applyFill="0" applyAlignment="0" applyProtection="0">
      <alignment vertical="center"/>
    </xf>
    <xf numFmtId="0" fontId="66" fillId="16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0" fillId="6" borderId="0" applyNumberFormat="0" applyBorder="0" applyAlignment="0" applyProtection="0">
      <alignment vertical="center"/>
    </xf>
    <xf numFmtId="0" fontId="74" fillId="19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/>
    <xf numFmtId="0" fontId="7" fillId="0" borderId="0"/>
    <xf numFmtId="0" fontId="51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6" borderId="0" applyNumberFormat="0" applyBorder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10" fillId="0" borderId="0"/>
    <xf numFmtId="0" fontId="14" fillId="0" borderId="0"/>
    <xf numFmtId="0" fontId="74" fillId="2" borderId="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8" fillId="2" borderId="1" applyNumberFormat="0" applyAlignment="0" applyProtection="0">
      <alignment vertical="center"/>
    </xf>
    <xf numFmtId="0" fontId="1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0" borderId="0"/>
    <xf numFmtId="0" fontId="24" fillId="0" borderId="16" applyNumberFormat="0" applyFill="0" applyAlignment="0" applyProtection="0">
      <alignment vertical="center"/>
    </xf>
    <xf numFmtId="184" fontId="14" fillId="0" borderId="0"/>
    <xf numFmtId="0" fontId="24" fillId="0" borderId="16" applyNumberFormat="0" applyFill="0" applyAlignment="0" applyProtection="0">
      <alignment vertical="center"/>
    </xf>
    <xf numFmtId="184" fontId="14" fillId="0" borderId="0"/>
    <xf numFmtId="0" fontId="16" fillId="0" borderId="0"/>
    <xf numFmtId="0" fontId="21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4" borderId="1" applyNumberFormat="0" applyAlignment="0" applyProtection="0">
      <alignment vertical="center"/>
    </xf>
    <xf numFmtId="0" fontId="38" fillId="16" borderId="7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43" fontId="7" fillId="0" borderId="0" applyFont="0" applyFill="0" applyBorder="0" applyAlignment="0" applyProtection="0"/>
    <xf numFmtId="0" fontId="41" fillId="1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/>
    <xf numFmtId="0" fontId="37" fillId="0" borderId="0"/>
    <xf numFmtId="0" fontId="66" fillId="16" borderId="19" applyNumberFormat="0" applyAlignment="0" applyProtection="0">
      <alignment vertical="center"/>
    </xf>
    <xf numFmtId="0" fontId="38" fillId="16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/>
    <xf numFmtId="0" fontId="10" fillId="2" borderId="0" applyNumberFormat="0" applyBorder="0" applyAlignment="0" applyProtection="0">
      <alignment vertical="center"/>
    </xf>
    <xf numFmtId="0" fontId="16" fillId="0" borderId="0"/>
    <xf numFmtId="0" fontId="21" fillId="2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protection locked="0"/>
    </xf>
    <xf numFmtId="43" fontId="16" fillId="0" borderId="0" applyFont="0" applyFill="0" applyBorder="0" applyAlignment="0" applyProtection="0"/>
    <xf numFmtId="0" fontId="21" fillId="30" borderId="0" applyNumberFormat="0" applyBorder="0" applyAlignment="0" applyProtection="0">
      <alignment vertical="center"/>
    </xf>
    <xf numFmtId="0" fontId="14" fillId="0" borderId="0"/>
    <xf numFmtId="0" fontId="16" fillId="0" borderId="0"/>
    <xf numFmtId="0" fontId="14" fillId="0" borderId="0"/>
    <xf numFmtId="0" fontId="10" fillId="13" borderId="0" applyNumberFormat="0" applyBorder="0" applyAlignment="0" applyProtection="0">
      <alignment vertical="center"/>
    </xf>
    <xf numFmtId="0" fontId="14" fillId="0" borderId="0"/>
    <xf numFmtId="0" fontId="21" fillId="3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21" fillId="31" borderId="0" applyNumberFormat="0" applyBorder="0" applyAlignment="0" applyProtection="0">
      <alignment vertical="center"/>
    </xf>
    <xf numFmtId="0" fontId="7" fillId="0" borderId="0"/>
    <xf numFmtId="0" fontId="20" fillId="0" borderId="0" applyNumberFormat="0" applyFill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7" fillId="0" borderId="0"/>
    <xf numFmtId="0" fontId="14" fillId="0" borderId="0">
      <protection locked="0"/>
    </xf>
    <xf numFmtId="0" fontId="8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0">
      <protection locked="0"/>
    </xf>
    <xf numFmtId="0" fontId="21" fillId="20" borderId="0" applyNumberFormat="0" applyBorder="0" applyAlignment="0" applyProtection="0">
      <alignment vertical="center"/>
    </xf>
    <xf numFmtId="0" fontId="14" fillId="0" borderId="0">
      <protection locked="0"/>
    </xf>
    <xf numFmtId="0" fontId="14" fillId="0" borderId="0">
      <protection locked="0"/>
    </xf>
    <xf numFmtId="0" fontId="8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3" applyNumberFormat="0" applyFont="0" applyAlignment="0" applyProtection="0">
      <alignment vertical="center"/>
    </xf>
    <xf numFmtId="0" fontId="16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0" fillId="0" borderId="0"/>
    <xf numFmtId="0" fontId="74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11" borderId="3" applyNumberFormat="0" applyFont="0" applyAlignment="0" applyProtection="0">
      <alignment vertical="center"/>
    </xf>
    <xf numFmtId="43" fontId="16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7" fillId="0" borderId="0"/>
    <xf numFmtId="0" fontId="8" fillId="18" borderId="0" applyNumberFormat="0" applyBorder="0" applyAlignment="0" applyProtection="0">
      <alignment vertical="center"/>
    </xf>
    <xf numFmtId="0" fontId="16" fillId="0" borderId="0"/>
    <xf numFmtId="0" fontId="10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0" borderId="0"/>
    <xf numFmtId="0" fontId="21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14" fillId="0" borderId="0"/>
    <xf numFmtId="0" fontId="8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4" fillId="7" borderId="6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8" fillId="16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0" borderId="0"/>
    <xf numFmtId="0" fontId="12" fillId="6" borderId="0" applyNumberFormat="0" applyBorder="0" applyAlignment="0" applyProtection="0">
      <alignment vertical="center"/>
    </xf>
    <xf numFmtId="0" fontId="14" fillId="0" borderId="0">
      <protection locked="0"/>
    </xf>
    <xf numFmtId="0" fontId="17" fillId="4" borderId="1" applyNumberFormat="0" applyAlignment="0" applyProtection="0">
      <alignment vertical="center"/>
    </xf>
    <xf numFmtId="179" fontId="14" fillId="0" borderId="5"/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0"/>
    <xf numFmtId="0" fontId="8" fillId="2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176" fontId="15" fillId="0" borderId="0" applyFill="0" applyBorder="0" applyProtection="0">
      <alignment horizontal="right"/>
    </xf>
    <xf numFmtId="0" fontId="74" fillId="0" borderId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14" fillId="0" borderId="0">
      <protection locked="0"/>
    </xf>
    <xf numFmtId="0" fontId="12" fillId="6" borderId="0" applyNumberFormat="0" applyBorder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74" fillId="0" borderId="0">
      <alignment vertical="center"/>
    </xf>
    <xf numFmtId="0" fontId="16" fillId="0" borderId="0"/>
    <xf numFmtId="0" fontId="10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23" fillId="0" borderId="0" applyFont="0" applyFill="0" applyBorder="0" applyAlignment="0" applyProtection="0"/>
    <xf numFmtId="0" fontId="16" fillId="0" borderId="0"/>
    <xf numFmtId="0" fontId="8" fillId="2" borderId="0" applyNumberFormat="0" applyBorder="0" applyAlignment="0" applyProtection="0">
      <alignment vertical="center"/>
    </xf>
    <xf numFmtId="0" fontId="6" fillId="0" borderId="0" applyFill="0" applyBorder="0" applyAlignment="0"/>
    <xf numFmtId="20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1" fillId="30" borderId="0" applyNumberFormat="0" applyBorder="0" applyAlignment="0" applyProtection="0">
      <alignment vertical="center"/>
    </xf>
    <xf numFmtId="0" fontId="26" fillId="0" borderId="0"/>
    <xf numFmtId="0" fontId="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74" fillId="2" borderId="1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 applyFill="0" applyBorder="0" applyAlignment="0"/>
    <xf numFmtId="0" fontId="10" fillId="0" borderId="0"/>
    <xf numFmtId="0" fontId="37" fillId="0" borderId="0"/>
    <xf numFmtId="0" fontId="21" fillId="23" borderId="0" applyNumberFormat="0" applyBorder="0" applyAlignment="0" applyProtection="0">
      <alignment vertical="center"/>
    </xf>
    <xf numFmtId="0" fontId="16" fillId="0" borderId="0"/>
    <xf numFmtId="0" fontId="68" fillId="2" borderId="1" applyNumberForma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4" fillId="0" borderId="0"/>
    <xf numFmtId="0" fontId="24" fillId="4" borderId="8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81" fontId="26" fillId="0" borderId="0">
      <alignment horizontal="right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6" fillId="0" borderId="0"/>
    <xf numFmtId="0" fontId="21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81" fontId="26" fillId="0" borderId="0">
      <alignment horizontal="right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16" fillId="0" borderId="0"/>
    <xf numFmtId="176" fontId="15" fillId="0" borderId="0" applyFill="0" applyBorder="0" applyProtection="0">
      <alignment horizontal="right"/>
    </xf>
    <xf numFmtId="0" fontId="74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/>
    <xf numFmtId="0" fontId="14" fillId="0" borderId="0"/>
    <xf numFmtId="0" fontId="16" fillId="0" borderId="0"/>
    <xf numFmtId="0" fontId="12" fillId="6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0" fontId="16" fillId="0" borderId="0"/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>
      <protection locked="0"/>
    </xf>
    <xf numFmtId="185" fontId="30" fillId="0" borderId="0" applyFill="0" applyBorder="0" applyProtection="0">
      <alignment horizontal="center"/>
    </xf>
    <xf numFmtId="0" fontId="71" fillId="0" borderId="0" applyNumberFormat="0" applyFill="0" applyBorder="0" applyAlignment="0" applyProtection="0">
      <alignment vertical="top"/>
      <protection locked="0"/>
    </xf>
    <xf numFmtId="0" fontId="16" fillId="11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1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8" fillId="2" borderId="1" applyNumberFormat="0" applyAlignment="0" applyProtection="0">
      <alignment vertical="center"/>
    </xf>
    <xf numFmtId="0" fontId="16" fillId="0" borderId="0"/>
    <xf numFmtId="0" fontId="16" fillId="0" borderId="0"/>
    <xf numFmtId="0" fontId="2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7" fillId="4" borderId="1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/>
    <xf numFmtId="0" fontId="29" fillId="8" borderId="0" applyNumberFormat="0" applyBorder="0" applyAlignment="0" applyProtection="0">
      <alignment vertical="center"/>
    </xf>
    <xf numFmtId="203" fontId="16" fillId="0" borderId="0" applyFont="0" applyFill="0" applyBorder="0" applyAlignment="0" applyProtection="0"/>
    <xf numFmtId="0" fontId="10" fillId="26" borderId="0" applyNumberFormat="0" applyBorder="0" applyAlignment="0" applyProtection="0">
      <alignment vertical="center"/>
    </xf>
    <xf numFmtId="38" fontId="31" fillId="7" borderId="0" applyBorder="0" applyAlignment="0" applyProtection="0"/>
    <xf numFmtId="0" fontId="29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/>
    <xf numFmtId="0" fontId="10" fillId="14" borderId="0" applyNumberFormat="0" applyBorder="0" applyAlignment="0" applyProtection="0">
      <alignment vertical="center"/>
    </xf>
    <xf numFmtId="0" fontId="38" fillId="16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0" applyFont="0" applyFill="0" applyBorder="0" applyAlignment="0" applyProtection="0"/>
    <xf numFmtId="38" fontId="53" fillId="0" borderId="0"/>
    <xf numFmtId="0" fontId="21" fillId="18" borderId="0" applyNumberFormat="0" applyBorder="0" applyAlignment="0" applyProtection="0">
      <alignment vertical="center"/>
    </xf>
    <xf numFmtId="0" fontId="7" fillId="0" borderId="0"/>
    <xf numFmtId="0" fontId="40" fillId="0" borderId="14" applyNumberFormat="0" applyFill="0" applyAlignment="0" applyProtection="0">
      <alignment vertical="center"/>
    </xf>
    <xf numFmtId="0" fontId="16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99" fontId="65" fillId="0" borderId="0" applyFill="0" applyBorder="0" applyProtection="0">
      <alignment horizontal="right"/>
    </xf>
    <xf numFmtId="0" fontId="29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/>
    <xf numFmtId="43" fontId="1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/>
    <xf numFmtId="0" fontId="7" fillId="0" borderId="0"/>
    <xf numFmtId="198" fontId="15" fillId="0" borderId="0" applyFill="0" applyBorder="0" applyProtection="0">
      <alignment horizontal="right"/>
    </xf>
    <xf numFmtId="195" fontId="59" fillId="0" borderId="0"/>
    <xf numFmtId="0" fontId="6" fillId="0" borderId="0" applyFill="0" applyBorder="0" applyAlignment="0"/>
    <xf numFmtId="0" fontId="8" fillId="2" borderId="0" applyNumberFormat="0" applyBorder="0" applyAlignment="0" applyProtection="0">
      <alignment vertical="center"/>
    </xf>
    <xf numFmtId="204" fontId="16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0" fontId="23" fillId="0" borderId="0" applyFont="0" applyFill="0" applyBorder="0" applyAlignment="0" applyProtection="0"/>
    <xf numFmtId="0" fontId="16" fillId="11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184" fontId="14" fillId="0" borderId="0"/>
    <xf numFmtId="0" fontId="6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83" fontId="16" fillId="0" borderId="0" applyFill="0" applyBorder="0" applyAlignment="0" applyProtection="0">
      <alignment horizontal="left"/>
    </xf>
    <xf numFmtId="0" fontId="10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4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/>
    <xf numFmtId="0" fontId="21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/>
    <xf numFmtId="0" fontId="10" fillId="7" borderId="0" applyNumberFormat="0" applyBorder="0" applyAlignment="0" applyProtection="0">
      <alignment vertical="center"/>
    </xf>
    <xf numFmtId="0" fontId="16" fillId="0" borderId="0"/>
    <xf numFmtId="0" fontId="14" fillId="0" borderId="0"/>
    <xf numFmtId="0" fontId="14" fillId="0" borderId="0">
      <protection locked="0"/>
    </xf>
    <xf numFmtId="0" fontId="14" fillId="0" borderId="0"/>
    <xf numFmtId="0" fontId="52" fillId="8" borderId="0" applyNumberFormat="0" applyBorder="0" applyAlignment="0" applyProtection="0">
      <alignment vertical="center"/>
    </xf>
    <xf numFmtId="0" fontId="14" fillId="0" borderId="0">
      <protection locked="0"/>
    </xf>
    <xf numFmtId="0" fontId="36" fillId="0" borderId="0" applyNumberFormat="0" applyFill="0" applyBorder="0" applyAlignment="0" applyProtection="0">
      <alignment vertical="center"/>
    </xf>
    <xf numFmtId="38" fontId="50" fillId="0" borderId="0"/>
    <xf numFmtId="0" fontId="21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protection locked="0"/>
    </xf>
    <xf numFmtId="0" fontId="26" fillId="0" borderId="0"/>
    <xf numFmtId="0" fontId="10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>
      <protection locked="0"/>
    </xf>
    <xf numFmtId="0" fontId="10" fillId="15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73" fillId="0" borderId="0"/>
    <xf numFmtId="0" fontId="18" fillId="8" borderId="0" applyNumberFormat="0" applyBorder="0" applyAlignment="0" applyProtection="0">
      <alignment vertical="center"/>
    </xf>
    <xf numFmtId="0" fontId="23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192" fontId="7" fillId="0" borderId="0" applyFill="0" applyBorder="0" applyAlignment="0"/>
    <xf numFmtId="0" fontId="10" fillId="13" borderId="0" applyNumberFormat="0" applyBorder="0" applyAlignment="0" applyProtection="0">
      <alignment vertical="center"/>
    </xf>
    <xf numFmtId="0" fontId="23" fillId="0" borderId="0" applyFont="0" applyFill="0" applyBorder="0" applyAlignment="0" applyProtection="0"/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0" borderId="0"/>
    <xf numFmtId="178" fontId="16" fillId="29" borderId="0"/>
    <xf numFmtId="38" fontId="56" fillId="0" borderId="0"/>
    <xf numFmtId="0" fontId="8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8" borderId="0" applyNumberFormat="0" applyBorder="0" applyAlignment="0" applyProtection="0">
      <alignment vertical="center"/>
    </xf>
    <xf numFmtId="0" fontId="23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6" fillId="0" borderId="0"/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0" borderId="0"/>
    <xf numFmtId="0" fontId="74" fillId="16" borderId="19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5" fontId="28" fillId="0" borderId="0"/>
    <xf numFmtId="0" fontId="10" fillId="14" borderId="0" applyNumberFormat="0" applyBorder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/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83" fontId="16" fillId="0" borderId="0" applyFill="0" applyBorder="0" applyAlignment="0" applyProtection="0">
      <alignment horizontal="left"/>
    </xf>
    <xf numFmtId="0" fontId="8" fillId="18" borderId="0" applyNumberFormat="0" applyBorder="0" applyAlignment="0" applyProtection="0">
      <alignment vertical="center"/>
    </xf>
    <xf numFmtId="38" fontId="56" fillId="0" borderId="0"/>
    <xf numFmtId="0" fontId="16" fillId="0" borderId="0"/>
    <xf numFmtId="0" fontId="14" fillId="0" borderId="0"/>
    <xf numFmtId="0" fontId="14" fillId="0" borderId="0"/>
    <xf numFmtId="0" fontId="7" fillId="0" borderId="0"/>
    <xf numFmtId="0" fontId="29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6" fillId="0" borderId="0" applyFill="0" applyBorder="0">
      <alignment horizontal="right"/>
    </xf>
    <xf numFmtId="43" fontId="16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4" fillId="0" borderId="0">
      <protection locked="0"/>
    </xf>
    <xf numFmtId="182" fontId="15" fillId="0" borderId="0" applyFill="0" applyBorder="0" applyProtection="0">
      <alignment horizontal="right"/>
    </xf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336" applyNumberFormat="1" applyFont="1" applyFill="1" applyAlignment="1">
      <alignment horizontal="left" vertical="center" wrapText="1"/>
    </xf>
    <xf numFmtId="0" fontId="0" fillId="0" borderId="0" xfId="0" applyFont="1" applyFill="1">
      <alignment vertical="center"/>
    </xf>
    <xf numFmtId="0" fontId="1" fillId="0" borderId="0" xfId="336" applyNumberFormat="1" applyFont="1" applyFill="1" applyAlignment="1">
      <alignment horizontal="center" vertical="center" wrapText="1"/>
    </xf>
    <xf numFmtId="0" fontId="75" fillId="0" borderId="0" xfId="336" applyNumberFormat="1" applyFont="1" applyFill="1" applyBorder="1" applyAlignment="1">
      <alignment horizontal="left" vertical="center" wrapText="1"/>
    </xf>
    <xf numFmtId="205" fontId="76" fillId="0" borderId="0" xfId="336" applyNumberFormat="1" applyFont="1" applyFill="1" applyAlignment="1">
      <alignment horizontal="center" vertical="center" wrapText="1"/>
    </xf>
    <xf numFmtId="0" fontId="2" fillId="0" borderId="0" xfId="336" applyNumberFormat="1" applyFont="1" applyFill="1" applyAlignment="1">
      <alignment horizontal="center" vertical="center" wrapText="1"/>
    </xf>
    <xf numFmtId="0" fontId="3" fillId="0" borderId="0" xfId="336" applyNumberFormat="1" applyFont="1" applyFill="1" applyBorder="1" applyAlignment="1">
      <alignment horizontal="left" vertical="center" wrapText="1"/>
    </xf>
    <xf numFmtId="0" fontId="4" fillId="0" borderId="0" xfId="336" applyNumberFormat="1" applyFont="1" applyFill="1" applyBorder="1" applyAlignment="1">
      <alignment horizontal="left" vertical="center" wrapText="1"/>
    </xf>
    <xf numFmtId="205" fontId="0" fillId="0" borderId="0" xfId="0" applyNumberFormat="1" applyFont="1" applyFill="1" applyAlignment="1">
      <alignment horizontal="center" vertical="center"/>
    </xf>
    <xf numFmtId="0" fontId="77" fillId="0" borderId="0" xfId="336" applyNumberFormat="1" applyFont="1" applyFill="1" applyBorder="1" applyAlignment="1" applyProtection="1">
      <alignment vertical="center"/>
      <protection locked="0"/>
    </xf>
    <xf numFmtId="205" fontId="78" fillId="0" borderId="0" xfId="0" applyNumberFormat="1" applyFont="1" applyFill="1" applyAlignment="1">
      <alignment horizontal="center" vertical="center"/>
    </xf>
    <xf numFmtId="0" fontId="78" fillId="0" borderId="0" xfId="0" applyFont="1" applyFill="1">
      <alignment vertical="center"/>
    </xf>
    <xf numFmtId="0" fontId="78" fillId="0" borderId="0" xfId="0" applyFont="1" applyFill="1" applyAlignment="1">
      <alignment horizontal="center" vertical="center"/>
    </xf>
    <xf numFmtId="0" fontId="79" fillId="0" borderId="21" xfId="0" applyFont="1" applyFill="1" applyBorder="1" applyAlignment="1">
      <alignment horizontal="center" vertical="center" wrapText="1"/>
    </xf>
    <xf numFmtId="205" fontId="79" fillId="0" borderId="21" xfId="0" applyNumberFormat="1" applyFont="1" applyFill="1" applyBorder="1" applyAlignment="1">
      <alignment horizontal="center" vertical="center" wrapText="1"/>
    </xf>
    <xf numFmtId="0" fontId="79" fillId="0" borderId="21" xfId="330" applyNumberFormat="1" applyFont="1" applyFill="1" applyBorder="1" applyAlignment="1">
      <alignment horizontal="center" vertical="center" wrapText="1"/>
    </xf>
    <xf numFmtId="0" fontId="79" fillId="0" borderId="5" xfId="1030" applyNumberFormat="1" applyFont="1" applyFill="1" applyBorder="1" applyAlignment="1" applyProtection="1">
      <alignment vertical="center" wrapText="1"/>
      <protection locked="0"/>
    </xf>
    <xf numFmtId="0" fontId="79" fillId="0" borderId="5" xfId="1030" applyNumberFormat="1" applyFont="1" applyFill="1" applyBorder="1" applyAlignment="1" applyProtection="1">
      <alignment horizontal="center" vertical="center" wrapText="1"/>
      <protection locked="0"/>
    </xf>
    <xf numFmtId="0" fontId="79" fillId="0" borderId="5" xfId="721" applyNumberFormat="1" applyFont="1" applyFill="1" applyBorder="1" applyAlignment="1" applyProtection="1">
      <alignment horizontal="center" vertical="center" wrapText="1"/>
      <protection locked="0"/>
    </xf>
    <xf numFmtId="0" fontId="79" fillId="0" borderId="5" xfId="336" applyNumberFormat="1" applyFont="1" applyFill="1" applyBorder="1" applyAlignment="1">
      <alignment horizontal="left" vertical="center" wrapText="1"/>
    </xf>
    <xf numFmtId="0" fontId="79" fillId="0" borderId="5" xfId="0" applyFont="1" applyFill="1" applyBorder="1" applyAlignment="1">
      <alignment horizontal="center" vertical="center"/>
    </xf>
    <xf numFmtId="0" fontId="77" fillId="0" borderId="5" xfId="336" applyNumberFormat="1" applyFont="1" applyFill="1" applyBorder="1" applyAlignment="1">
      <alignment horizontal="center" vertical="center" wrapText="1"/>
    </xf>
    <xf numFmtId="0" fontId="77" fillId="0" borderId="5" xfId="1030" applyNumberFormat="1" applyFont="1" applyFill="1" applyBorder="1" applyAlignment="1" applyProtection="1">
      <alignment vertical="center" wrapText="1"/>
      <protection locked="0"/>
    </xf>
    <xf numFmtId="0" fontId="78" fillId="0" borderId="5" xfId="0" applyFont="1" applyFill="1" applyBorder="1">
      <alignment vertical="center"/>
    </xf>
    <xf numFmtId="0" fontId="77" fillId="0" borderId="5" xfId="0" applyFont="1" applyFill="1" applyBorder="1">
      <alignment vertical="center"/>
    </xf>
    <xf numFmtId="0" fontId="77" fillId="0" borderId="5" xfId="721" applyNumberFormat="1" applyFont="1" applyFill="1" applyBorder="1" applyAlignment="1" applyProtection="1">
      <alignment horizontal="left" vertical="center" wrapText="1"/>
      <protection locked="0"/>
    </xf>
    <xf numFmtId="0" fontId="79" fillId="0" borderId="5" xfId="336" applyNumberFormat="1" applyFont="1" applyFill="1" applyBorder="1" applyAlignment="1">
      <alignment horizontal="center" vertical="center" wrapText="1"/>
    </xf>
    <xf numFmtId="0" fontId="77" fillId="0" borderId="5" xfId="336" applyNumberFormat="1" applyFont="1" applyFill="1" applyBorder="1" applyAlignment="1">
      <alignment horizontal="left" vertical="center" wrapText="1"/>
    </xf>
    <xf numFmtId="0" fontId="77" fillId="0" borderId="5" xfId="1030" applyNumberFormat="1" applyFont="1" applyFill="1" applyBorder="1" applyAlignment="1" applyProtection="1">
      <alignment horizontal="left" vertical="center" wrapText="1"/>
      <protection locked="0"/>
    </xf>
    <xf numFmtId="0" fontId="77" fillId="0" borderId="5" xfId="0" applyFont="1" applyFill="1" applyBorder="1" applyAlignment="1">
      <alignment horizontal="left" vertical="center"/>
    </xf>
    <xf numFmtId="0" fontId="0" fillId="0" borderId="0" xfId="0" applyFill="1" applyAlignment="1">
      <alignment vertical="center" wrapText="1"/>
    </xf>
    <xf numFmtId="0" fontId="79" fillId="0" borderId="5" xfId="703" applyNumberFormat="1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vertical="center" wrapText="1"/>
    </xf>
    <xf numFmtId="0" fontId="77" fillId="0" borderId="5" xfId="703" applyNumberFormat="1" applyFont="1" applyFill="1" applyBorder="1" applyAlignment="1">
      <alignment horizontal="left" vertical="center" wrapText="1"/>
    </xf>
    <xf numFmtId="0" fontId="78" fillId="0" borderId="0" xfId="336" applyNumberFormat="1" applyFont="1" applyFill="1" applyBorder="1" applyAlignment="1">
      <alignment horizontal="left" vertical="center" wrapText="1"/>
    </xf>
    <xf numFmtId="205" fontId="77" fillId="0" borderId="0" xfId="336" applyNumberFormat="1" applyFont="1" applyFill="1" applyAlignment="1">
      <alignment horizontal="center" vertical="center" wrapText="1"/>
    </xf>
    <xf numFmtId="0" fontId="77" fillId="0" borderId="0" xfId="336" applyNumberFormat="1" applyFont="1" applyFill="1" applyAlignment="1">
      <alignment horizontal="center" vertical="center" wrapText="1"/>
    </xf>
    <xf numFmtId="0" fontId="74" fillId="0" borderId="0" xfId="336" applyNumberFormat="1" applyFont="1" applyFill="1" applyBorder="1" applyAlignment="1">
      <alignment horizontal="left" vertical="center" wrapText="1"/>
    </xf>
    <xf numFmtId="0" fontId="76" fillId="0" borderId="0" xfId="336" applyNumberFormat="1" applyFont="1" applyFill="1" applyAlignment="1">
      <alignment horizontal="center" vertical="center" wrapText="1"/>
    </xf>
    <xf numFmtId="0" fontId="5" fillId="0" borderId="0" xfId="336" applyNumberFormat="1" applyFont="1" applyFill="1" applyAlignment="1" applyProtection="1">
      <alignment horizontal="center" vertical="center" wrapText="1"/>
      <protection locked="0"/>
    </xf>
    <xf numFmtId="0" fontId="5" fillId="0" borderId="0" xfId="336" applyNumberFormat="1" applyFont="1" applyFill="1" applyAlignment="1" applyProtection="1">
      <alignment horizontal="center" vertical="center"/>
      <protection locked="0"/>
    </xf>
    <xf numFmtId="0" fontId="79" fillId="0" borderId="1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79" fillId="0" borderId="21" xfId="0" applyFont="1" applyFill="1" applyBorder="1" applyAlignment="1">
      <alignment horizontal="center" vertical="center" wrapText="1"/>
    </xf>
    <xf numFmtId="0" fontId="79" fillId="0" borderId="11" xfId="330" applyFont="1" applyFill="1" applyBorder="1" applyAlignment="1">
      <alignment horizontal="center" vertical="center" wrapText="1"/>
    </xf>
    <xf numFmtId="0" fontId="79" fillId="0" borderId="21" xfId="330" applyFont="1" applyFill="1" applyBorder="1" applyAlignment="1">
      <alignment horizontal="center" vertical="center" wrapText="1"/>
    </xf>
    <xf numFmtId="205" fontId="79" fillId="0" borderId="11" xfId="336" applyNumberFormat="1" applyFont="1" applyFill="1" applyBorder="1" applyAlignment="1" applyProtection="1">
      <alignment horizontal="center" vertical="center" wrapText="1"/>
      <protection locked="0"/>
    </xf>
    <xf numFmtId="205" fontId="79" fillId="0" borderId="21" xfId="336" applyNumberFormat="1" applyFont="1" applyFill="1" applyBorder="1" applyAlignment="1" applyProtection="1">
      <alignment horizontal="center" vertical="center" wrapText="1"/>
      <protection locked="0"/>
    </xf>
    <xf numFmtId="0" fontId="81" fillId="0" borderId="11" xfId="0" applyFont="1" applyFill="1" applyBorder="1" applyAlignment="1">
      <alignment horizontal="center" vertical="center" wrapText="1"/>
    </xf>
    <xf numFmtId="0" fontId="81" fillId="0" borderId="20" xfId="0" applyFont="1" applyFill="1" applyBorder="1" applyAlignment="1">
      <alignment horizontal="center" vertical="center" wrapText="1"/>
    </xf>
    <xf numFmtId="0" fontId="81" fillId="0" borderId="21" xfId="0" applyFont="1" applyFill="1" applyBorder="1" applyAlignment="1">
      <alignment horizontal="center" vertical="center" wrapText="1"/>
    </xf>
    <xf numFmtId="0" fontId="80" fillId="0" borderId="5" xfId="330" applyNumberFormat="1" applyFont="1" applyFill="1" applyBorder="1" applyAlignment="1">
      <alignment horizontal="center" vertical="center" wrapText="1"/>
    </xf>
  </cellXfs>
  <cellStyles count="1147">
    <cellStyle name="??" xfId="1013"/>
    <cellStyle name="?? [0]" xfId="1047"/>
    <cellStyle name="?? [0] 2" xfId="1045"/>
    <cellStyle name="?? 2" xfId="42"/>
    <cellStyle name="?? 3" xfId="909"/>
    <cellStyle name="?? 4" xfId="1105"/>
    <cellStyle name="?? 5" xfId="1101"/>
    <cellStyle name="?? 6" xfId="448"/>
    <cellStyle name="?? 7" xfId="612"/>
    <cellStyle name="?? 8" xfId="1116"/>
    <cellStyle name="??_0N-HANDLING " xfId="1099"/>
    <cellStyle name="@_text" xfId="648"/>
    <cellStyle name="@_text 2" xfId="11"/>
    <cellStyle name="_(中企华)审计评估联合申报明细表.V1" xfId="1145"/>
    <cellStyle name="_(中企华)审计评估联合申报明细表.V1 2" xfId="1092"/>
    <cellStyle name="_2009年配套" xfId="496"/>
    <cellStyle name="_2009年配套 2" xfId="769"/>
    <cellStyle name="_2010年一般预算收支平衡表（陈冬毅发）" xfId="452"/>
    <cellStyle name="_2010年一般预算收支平衡表（陈冬毅发） 2" xfId="810"/>
    <cellStyle name="_2011-2012学年自治区人民政府中等职业教育奖学金经费分配方案" xfId="962"/>
    <cellStyle name="_2011-2012学年自治区人民政府中等职业教育奖学金经费分配方案 2" xfId="1026"/>
    <cellStyle name="_2011年春季学期特定生活费" xfId="1138"/>
    <cellStyle name="_2011年春季学期特定生活费 2" xfId="63"/>
    <cellStyle name="_2011年高校科研经费分配表" xfId="676"/>
    <cellStyle name="_2011年高校科研经费分配表 2" xfId="591"/>
    <cellStyle name="_2011年高校助学金分配表（80%）" xfId="527"/>
    <cellStyle name="_2011年高校助学金分配表（80%） 2" xfId="825"/>
    <cellStyle name="_2011年中等职业学校国家助学 金经费分配表（第二批）" xfId="637"/>
    <cellStyle name="_2011年中等职业学校国家助学 金经费分配表（第二批） 2" xfId="489"/>
    <cellStyle name="_2013年百色市闲置校舍改建中小学附设幼儿园合计表(报教育厅)" xfId="221"/>
    <cellStyle name="_2013年百色市闲置校舍改建中小学附设幼儿园合计表(报教育厅) 2" xfId="621"/>
    <cellStyle name="_CBRE明细表" xfId="559"/>
    <cellStyle name="_CBRE明细表 2" xfId="320"/>
    <cellStyle name="_ET_STYLE_NoName_00_" xfId="1114"/>
    <cellStyle name="_ET_STYLE_NoName_00_ 2" xfId="369"/>
    <cellStyle name="_ET_STYLE_NoName_00__Book1" xfId="857"/>
    <cellStyle name="_ET_STYLE_NoName_00__Book1 2" xfId="482"/>
    <cellStyle name="_ET_STYLE_NoName_00__附件1广西壮族自治区巡回支教点建设规划（2012-2015年）" xfId="521"/>
    <cellStyle name="_ET_STYLE_NoName_00__附件1广西壮族自治区巡回支教点建设规划（2012-2015年） 2" xfId="701"/>
    <cellStyle name="_ET_STYLE_NoName_00__附件2广西壮族自治区扶持普惠性民办幼儿园奖补资金申报表（2012-2015年）" xfId="365"/>
    <cellStyle name="_ET_STYLE_NoName_00__附件2广西壮族自治区扶持普惠性民办幼儿园奖补资金申报表（2012-2015年） 2" xfId="202"/>
    <cellStyle name="_ET_STYLE_NoName_00__附件3广西壮族自治区扶持集体、企事业单位办园奖补资金申报表（2012-2015年）" xfId="995"/>
    <cellStyle name="_ET_STYLE_NoName_00__附件3广西壮族自治区扶持集体、企事业单位办园奖补资金申报表（2012-2015年） 2" xfId="695"/>
    <cellStyle name="_KPMG original version" xfId="167"/>
    <cellStyle name="_KPMG original version 2" xfId="26"/>
    <cellStyle name="_KPMG original version_(中企华)审计评估联合申报明细表.V1" xfId="647"/>
    <cellStyle name="_KPMG original version_(中企华)审计评估联合申报明细表.V1 2" xfId="13"/>
    <cellStyle name="_KPMG original version_附件1：审计评估联合申报明细表" xfId="646"/>
    <cellStyle name="_KPMG original version_附件1：审计评估联合申报明细表 2" xfId="643"/>
    <cellStyle name="_long term loan - others 300504" xfId="50"/>
    <cellStyle name="_long term loan - others 300504 2" xfId="1076"/>
    <cellStyle name="_long term loan - others 300504_(中企华)审计评估联合申报明细表.V1" xfId="638"/>
    <cellStyle name="_long term loan - others 300504_(中企华)审计评估联合申报明细表.V1 2" xfId="490"/>
    <cellStyle name="_long term loan - others 300504_KPMG original version" xfId="159"/>
    <cellStyle name="_long term loan - others 300504_KPMG original version 2" xfId="839"/>
    <cellStyle name="_long term loan - others 300504_KPMG original version_(中企华)审计评估联合申报明细表.V1" xfId="206"/>
    <cellStyle name="_long term loan - others 300504_KPMG original version_(中企华)审计评估联合申报明细表.V1 2" xfId="118"/>
    <cellStyle name="_long term loan - others 300504_KPMG original version_附件1：审计评估联合申报明细表" xfId="640"/>
    <cellStyle name="_long term loan - others 300504_KPMG original version_附件1：审计评估联合申报明细表 2" xfId="270"/>
    <cellStyle name="_long term loan - others 300504_Shenhua PBC package 050530" xfId="294"/>
    <cellStyle name="_long term loan - others 300504_Shenhua PBC package 050530 2" xfId="279"/>
    <cellStyle name="_long term loan - others 300504_Shenhua PBC package 050530_(中企华)审计评估联合申报明细表.V1" xfId="354"/>
    <cellStyle name="_long term loan - others 300504_Shenhua PBC package 050530_(中企华)审计评估联合申报明细表.V1 2" xfId="729"/>
    <cellStyle name="_long term loan - others 300504_Shenhua PBC package 050530_附件1：审计评估联合申报明细表" xfId="1087"/>
    <cellStyle name="_long term loan - others 300504_Shenhua PBC package 050530_附件1：审计评估联合申报明细表 2" xfId="293"/>
    <cellStyle name="_long term loan - others 300504_附件1：审计评估联合申报明细表" xfId="670"/>
    <cellStyle name="_long term loan - others 300504_附件1：审计评估联合申报明细表 2" xfId="194"/>
    <cellStyle name="_long term loan - others 300504_审计调查表.V3" xfId="1079"/>
    <cellStyle name="_long term loan - others 300504_审计调查表.V3 2" xfId="624"/>
    <cellStyle name="_Part III.200406.Loan and Liabilities details.(Site Name)" xfId="888"/>
    <cellStyle name="_Part III.200406.Loan and Liabilities details.(Site Name) 2" xfId="546"/>
    <cellStyle name="_Part III.200406.Loan and Liabilities details.(Site Name)_(中企华)审计评估联合申报明细表.V1" xfId="936"/>
    <cellStyle name="_Part III.200406.Loan and Liabilities details.(Site Name)_(中企华)审计评估联合申报明细表.V1 2" xfId="663"/>
    <cellStyle name="_Part III.200406.Loan and Liabilities details.(Site Name)_KPMG original version" xfId="449"/>
    <cellStyle name="_Part III.200406.Loan and Liabilities details.(Site Name)_KPMG original version 2" xfId="812"/>
    <cellStyle name="_Part III.200406.Loan and Liabilities details.(Site Name)_KPMG original version_(中企华)审计评估联合申报明细表.V1" xfId="688"/>
    <cellStyle name="_Part III.200406.Loan and Liabilities details.(Site Name)_KPMG original version_(中企华)审计评估联合申报明细表.V1 2" xfId="619"/>
    <cellStyle name="_Part III.200406.Loan and Liabilities details.(Site Name)_KPMG original version_附件1：审计评估联合申报明细表" xfId="614"/>
    <cellStyle name="_Part III.200406.Loan and Liabilities details.(Site Name)_KPMG original version_附件1：审计评估联合申报明细表 2" xfId="309"/>
    <cellStyle name="_Part III.200406.Loan and Liabilities details.(Site Name)_Shenhua PBC package 050530" xfId="1137"/>
    <cellStyle name="_Part III.200406.Loan and Liabilities details.(Site Name)_Shenhua PBC package 050530 2" xfId="523"/>
    <cellStyle name="_Part III.200406.Loan and Liabilities details.(Site Name)_Shenhua PBC package 050530_(中企华)审计评估联合申报明细表.V1" xfId="607"/>
    <cellStyle name="_Part III.200406.Loan and Liabilities details.(Site Name)_Shenhua PBC package 050530_(中企华)审计评估联合申报明细表.V1 2" xfId="208"/>
    <cellStyle name="_Part III.200406.Loan and Liabilities details.(Site Name)_Shenhua PBC package 050530_附件1：审计评估联合申报明细表" xfId="434"/>
    <cellStyle name="_Part III.200406.Loan and Liabilities details.(Site Name)_Shenhua PBC package 050530_附件1：审计评估联合申报明细表 2" xfId="98"/>
    <cellStyle name="_Part III.200406.Loan and Liabilities details.(Site Name)_附件1：审计评估联合申报明细表" xfId="870"/>
    <cellStyle name="_Part III.200406.Loan and Liabilities details.(Site Name)_附件1：审计评估联合申报明细表 2" xfId="447"/>
    <cellStyle name="_Part III.200406.Loan and Liabilities details.(Site Name)_审计调查表.V3" xfId="691"/>
    <cellStyle name="_Part III.200406.Loan and Liabilities details.(Site Name)_审计调查表.V3 2" xfId="418"/>
    <cellStyle name="_Shenhua PBC package 050530" xfId="683"/>
    <cellStyle name="_Shenhua PBC package 050530 2" xfId="515"/>
    <cellStyle name="_Shenhua PBC package 050530_(中企华)审计评估联合申报明细表.V1" xfId="972"/>
    <cellStyle name="_Shenhua PBC package 050530_(中企华)审计评估联合申报明细表.V1 2" xfId="837"/>
    <cellStyle name="_Shenhua PBC package 050530_附件1：审计评估联合申报明细表" xfId="601"/>
    <cellStyle name="_Shenhua PBC package 050530_附件1：审计评估联合申报明细表 2" xfId="899"/>
    <cellStyle name="_房屋建筑评估申报表" xfId="229"/>
    <cellStyle name="_房屋建筑评估申报表 2" xfId="807"/>
    <cellStyle name="_附件1：审计评估联合申报明细表" xfId="840"/>
    <cellStyle name="_附件1：审计评估联合申报明细表 2" xfId="571"/>
    <cellStyle name="_附件2：扶绥县教师周转宿舍建设试点项目2010年中央预算内投资计划建议方案表" xfId="593"/>
    <cellStyle name="_附件2：扶绥县教师周转宿舍建设试点项目2010年中央预算内投资计划建议方案表 2" xfId="487"/>
    <cellStyle name="_副本桂财教(2011)号（2011年免学费分配表）" xfId="353"/>
    <cellStyle name="_副本桂财教(2011)号（2011年免学费分配表） 2" xfId="731"/>
    <cellStyle name="_基础经济指标测算表" xfId="313"/>
    <cellStyle name="_基础经济指标测算表 2" xfId="1122"/>
    <cellStyle name="_审计调查表.V3" xfId="882"/>
    <cellStyle name="_审计调查表.V3 2" xfId="834"/>
    <cellStyle name="_文函专递0211-施工企业调查表（附件）" xfId="1075"/>
    <cellStyle name="_文函专递0211-施工企业调查表（附件） 2" xfId="613"/>
    <cellStyle name="_梧州市扶持集体、企事业单位办园申报表（审核公式）" xfId="436"/>
    <cellStyle name="_梧州市扶持集体、企事业单位办园申报表（审核公式） 2" xfId="101"/>
    <cellStyle name="_梧州市扶持民办幼儿园申报表（审核公式）" xfId="411"/>
    <cellStyle name="_梧州市扶持民办幼儿园申报表（审核公式） 2" xfId="587"/>
    <cellStyle name="_梧州市巡回支教点申报表（审核公式）" xfId="265"/>
    <cellStyle name="_梧州市巡回支教点申报表（审核公式） 2" xfId="708"/>
    <cellStyle name="_细表" xfId="1016"/>
    <cellStyle name="_细表 2" xfId="576"/>
    <cellStyle name="{Comma [0]}" xfId="1146"/>
    <cellStyle name="{Comma [0]} 2" xfId="81"/>
    <cellStyle name="{Comma}" xfId="288"/>
    <cellStyle name="{Comma} 2" xfId="276"/>
    <cellStyle name="{Date}" xfId="94"/>
    <cellStyle name="{Date} 2" xfId="973"/>
    <cellStyle name="{Month}" xfId="552"/>
    <cellStyle name="{Month} 2" xfId="260"/>
    <cellStyle name="{Percent}" xfId="609"/>
    <cellStyle name="{Percent} 2" xfId="1022"/>
    <cellStyle name="{Thousand [0]}" xfId="547"/>
    <cellStyle name="{Thousand [0]} 2" xfId="263"/>
    <cellStyle name="{Thousand}" xfId="219"/>
    <cellStyle name="{Thousand} 2" xfId="290"/>
    <cellStyle name="{Z'0000(1 dec)}" xfId="959"/>
    <cellStyle name="{Z'0000(1 dec)} 2" xfId="896"/>
    <cellStyle name="{Z'0000(4 dec)}" xfId="1038"/>
    <cellStyle name="{Z'0000(4 dec)} 2" xfId="594"/>
    <cellStyle name="0,0_x000d__x000a_NA_x000d__x000a_" xfId="83"/>
    <cellStyle name="0,0_x000d__x000a_NA_x000d__x000a_ 10" xfId="215"/>
    <cellStyle name="0,0_x000d__x000a_NA_x000d__x000a_ 2" xfId="568"/>
    <cellStyle name="0,0_x000d__x000a_NA_x000d__x000a_ 2 2" xfId="586"/>
    <cellStyle name="0,0_x000d__x000a_NA_x000d__x000a_ 3" xfId="1113"/>
    <cellStyle name="0,0_x000d__x000a_NA_x000d__x000a_ 3 2" xfId="540"/>
    <cellStyle name="0,0_x000d__x000a_NA_x000d__x000a_ 4" xfId="1074"/>
    <cellStyle name="0,0_x000d__x000a_NA_x000d__x000a_ 4 2" xfId="1072"/>
    <cellStyle name="0,0_x000d__x000a_NA_x000d__x000a_ 5" xfId="1139"/>
    <cellStyle name="0,0_x000d__x000a_NA_x000d__x000a_ 5 2" xfId="1069"/>
    <cellStyle name="0,0_x000d__x000a_NA_x000d__x000a_ 6" xfId="1066"/>
    <cellStyle name="0,0_x000d__x000a_NA_x000d__x000a_ 6 2" xfId="40"/>
    <cellStyle name="0,0_x000d__x000a_NA_x000d__x000a_ 7" xfId="1065"/>
    <cellStyle name="0,0_x000d__x000a_NA_x000d__x000a_ 7 2" xfId="1037"/>
    <cellStyle name="0,0_x000d__x000a_NA_x000d__x000a_ 8" xfId="1062"/>
    <cellStyle name="0,0_x000d__x000a_NA_x000d__x000a_ 8 2" xfId="645"/>
    <cellStyle name="0,0_x000d__x000a_NA_x000d__x000a_ 9" xfId="590"/>
    <cellStyle name="0,0_x000d__x000a_NA_x000d__x000a_ 9 2" xfId="1061"/>
    <cellStyle name="20% - 强调文字颜色 1 2" xfId="6"/>
    <cellStyle name="20% - 强调文字颜色 1 2 2" xfId="96"/>
    <cellStyle name="20% - 强调文字颜色 1 2 2 2" xfId="510"/>
    <cellStyle name="20% - 强调文字颜色 1 2 3" xfId="501"/>
    <cellStyle name="20% - 强调文字颜色 1 3" xfId="307"/>
    <cellStyle name="20% - 强调文字颜色 1 3 2" xfId="301"/>
    <cellStyle name="20% - 强调文字颜色 1 3 2 2" xfId="466"/>
    <cellStyle name="20% - 强调文字颜色 1 3 3" xfId="722"/>
    <cellStyle name="20% - 强调文字颜色 1 4" xfId="1131"/>
    <cellStyle name="20% - 强调文字颜色 1 4 2" xfId="611"/>
    <cellStyle name="20% - 强调文字颜色 1 5" xfId="432"/>
    <cellStyle name="20% - 强调文字颜色 1 5 2" xfId="97"/>
    <cellStyle name="20% - 强调文字颜色 1 6" xfId="1054"/>
    <cellStyle name="20% - 强调文字颜色 1 6 2" xfId="1053"/>
    <cellStyle name="20% - 强调文字颜色 1 7" xfId="629"/>
    <cellStyle name="20% - 强调文字颜色 1 7 2" xfId="1050"/>
    <cellStyle name="20% - 强调文字颜色 2 2" xfId="977"/>
    <cellStyle name="20% - 强调文字颜色 2 2 2" xfId="1124"/>
    <cellStyle name="20% - 强调文字颜色 2 2 2 2" xfId="1117"/>
    <cellStyle name="20% - 强调文字颜色 2 2 3" xfId="574"/>
    <cellStyle name="20% - 强调文字颜色 2 3" xfId="281"/>
    <cellStyle name="20% - 强调文字颜色 2 3 2" xfId="445"/>
    <cellStyle name="20% - 强调文字颜色 2 3 2 2" xfId="985"/>
    <cellStyle name="20% - 强调文字颜色 2 3 3" xfId="774"/>
    <cellStyle name="20% - 强调文字颜色 2 4" xfId="1043"/>
    <cellStyle name="20% - 强调文字颜色 2 4 2" xfId="41"/>
    <cellStyle name="20% - 强调文字颜色 2 5" xfId="570"/>
    <cellStyle name="20% - 强调文字颜色 2 5 2" xfId="1056"/>
    <cellStyle name="20% - 强调文字颜色 2 6" xfId="1084"/>
    <cellStyle name="20% - 强调文字颜色 2 6 2" xfId="905"/>
    <cellStyle name="20% - 强调文字颜色 2 7" xfId="283"/>
    <cellStyle name="20% - 强调文字颜色 2 7 2" xfId="273"/>
    <cellStyle name="20% - 强调文字颜色 3 2" xfId="234"/>
    <cellStyle name="20% - 强调文字颜色 3 2 2" xfId="753"/>
    <cellStyle name="20% - 强调文字颜色 3 2 2 2" xfId="1001"/>
    <cellStyle name="20% - 强调文字颜色 3 2 3" xfId="845"/>
    <cellStyle name="20% - 强调文字颜色 3 3" xfId="54"/>
    <cellStyle name="20% - 强调文字颜色 3 3 2" xfId="82"/>
    <cellStyle name="20% - 强调文字颜色 3 3 2 2" xfId="566"/>
    <cellStyle name="20% - 强调文字颜色 3 3 3" xfId="216"/>
    <cellStyle name="20% - 强调文字颜色 3 4" xfId="529"/>
    <cellStyle name="20% - 强调文字颜色 3 4 2" xfId="1019"/>
    <cellStyle name="20% - 强调文字颜色 3 5" xfId="631"/>
    <cellStyle name="20% - 强调文字颜色 3 5 2" xfId="1044"/>
    <cellStyle name="20% - 强调文字颜色 3 6" xfId="1130"/>
    <cellStyle name="20% - 强调文字颜色 3 6 2" xfId="649"/>
    <cellStyle name="20% - 强调文字颜色 3 7" xfId="800"/>
    <cellStyle name="20% - 强调文字颜色 3 7 2" xfId="412"/>
    <cellStyle name="20% - 强调文字颜色 4 2" xfId="818"/>
    <cellStyle name="20% - 强调文字颜色 4 2 2" xfId="162"/>
    <cellStyle name="20% - 强调文字颜色 4 2 2 2" xfId="351"/>
    <cellStyle name="20% - 强调文字颜色 4 2 3" xfId="868"/>
    <cellStyle name="20% - 强调文字颜色 4 3" xfId="1005"/>
    <cellStyle name="20% - 强调文字颜色 4 3 2" xfId="146"/>
    <cellStyle name="20% - 强调文字颜色 4 3 2 2" xfId="460"/>
    <cellStyle name="20% - 强调文字颜色 4 3 3" xfId="106"/>
    <cellStyle name="20% - 强调文字颜色 4 4" xfId="457"/>
    <cellStyle name="20% - 强调文字颜色 4 4 2" xfId="30"/>
    <cellStyle name="20% - 强调文字颜色 4 5" xfId="1021"/>
    <cellStyle name="20% - 强调文字颜色 4 5 2" xfId="1033"/>
    <cellStyle name="20% - 强调文字颜色 4 6" xfId="212"/>
    <cellStyle name="20% - 强调文字颜色 4 6 2" xfId="453"/>
    <cellStyle name="20% - 强调文字颜色 4 7" xfId="425"/>
    <cellStyle name="20% - 强调文字颜色 4 7 2" xfId="877"/>
    <cellStyle name="20% - 强调文字颜色 5 2" xfId="743"/>
    <cellStyle name="20% - 强调文字颜色 5 2 2" xfId="1126"/>
    <cellStyle name="20% - 强调文字颜色 5 2 2 2" xfId="733"/>
    <cellStyle name="20% - 强调文字颜色 5 2 3" xfId="947"/>
    <cellStyle name="20% - 强调文字颜色 5 3" xfId="1024"/>
    <cellStyle name="20% - 强调文字颜色 5 3 2" xfId="115"/>
    <cellStyle name="20% - 强调文字颜色 5 3 2 2" xfId="851"/>
    <cellStyle name="20% - 强调文字颜色 5 3 3" xfId="35"/>
    <cellStyle name="20% - 强调文字颜色 5 4" xfId="1012"/>
    <cellStyle name="20% - 强调文字颜色 5 4 2" xfId="135"/>
    <cellStyle name="20% - 强调文字颜色 5 5" xfId="371"/>
    <cellStyle name="20% - 强调文字颜色 5 5 2" xfId="682"/>
    <cellStyle name="20% - 强调文字颜色 5 6" xfId="237"/>
    <cellStyle name="20% - 强调文字颜色 5 6 2" xfId="1007"/>
    <cellStyle name="20% - 强调文字颜色 5 7" xfId="272"/>
    <cellStyle name="20% - 强调文字颜色 5 7 2" xfId="850"/>
    <cellStyle name="20% - 强调文字颜色 6 2" xfId="802"/>
    <cellStyle name="20% - 强调文字颜色 6 2 2" xfId="133"/>
    <cellStyle name="20% - 强调文字颜色 6 2 2 2" xfId="424"/>
    <cellStyle name="20% - 强调文字颜色 6 2 3" xfId="507"/>
    <cellStyle name="20% - 强调文字颜色 6 3" xfId="572"/>
    <cellStyle name="20% - 强调文字颜色 6 3 2" xfId="635"/>
    <cellStyle name="20% - 强调文字颜色 6 3 2 2" xfId="513"/>
    <cellStyle name="20% - 强调文字颜色 6 3 3" xfId="305"/>
    <cellStyle name="20% - 强调文字颜色 6 4" xfId="860"/>
    <cellStyle name="20% - 强调文字颜色 6 4 2" xfId="821"/>
    <cellStyle name="20% - 强调文字颜色 6 5" xfId="983"/>
    <cellStyle name="20% - 强调文字颜色 6 5 2" xfId="362"/>
    <cellStyle name="20% - 强调文字颜色 6 6" xfId="668"/>
    <cellStyle name="20% - 强调文字颜色 6 6 2" xfId="1002"/>
    <cellStyle name="20% - 强调文字颜色 6 7" xfId="1119"/>
    <cellStyle name="20% - 强调文字颜色 6 7 2" xfId="836"/>
    <cellStyle name="40% - 强调文字颜色 1 2" xfId="257"/>
    <cellStyle name="40% - 强调文字颜色 1 2 2" xfId="970"/>
    <cellStyle name="40% - 强调文字颜色 1 2 2 2" xfId="667"/>
    <cellStyle name="40% - 强调文字颜色 1 2 3" xfId="620"/>
    <cellStyle name="40% - 强调文字颜色 1 3" xfId="254"/>
    <cellStyle name="40% - 强调文字颜色 1 3 2" xfId="678"/>
    <cellStyle name="40% - 强调文字颜色 1 3 2 2" xfId="842"/>
    <cellStyle name="40% - 强调文字颜色 1 3 3" xfId="1128"/>
    <cellStyle name="40% - 强调文字颜色 1 4" xfId="388"/>
    <cellStyle name="40% - 强调文字颜色 1 4 2" xfId="534"/>
    <cellStyle name="40% - 强调文字颜色 1 5" xfId="224"/>
    <cellStyle name="40% - 强调文字颜色 1 5 2" xfId="1029"/>
    <cellStyle name="40% - 强调文字颜色 1 6" xfId="661"/>
    <cellStyle name="40% - 强调文字颜色 1 6 2" xfId="1096"/>
    <cellStyle name="40% - 强调文字颜色 1 7" xfId="1009"/>
    <cellStyle name="40% - 强调文字颜色 1 7 2" xfId="1073"/>
    <cellStyle name="40% - 强调文字颜色 2 2" xfId="813"/>
    <cellStyle name="40% - 强调文字颜色 2 2 2" xfId="699"/>
    <cellStyle name="40% - 强调文字颜色 2 2 2 2" xfId="495"/>
    <cellStyle name="40% - 强调文字颜色 2 2 3" xfId="1120"/>
    <cellStyle name="40% - 强调文字颜色 2 3" xfId="608"/>
    <cellStyle name="40% - 强调文字颜色 2 3 2" xfId="207"/>
    <cellStyle name="40% - 强调文字颜色 2 3 2 2" xfId="1003"/>
    <cellStyle name="40% - 强调文字颜色 2 3 3" xfId="650"/>
    <cellStyle name="40% - 强调文字颜色 2 4" xfId="383"/>
    <cellStyle name="40% - 强调文字颜色 2 4 2" xfId="438"/>
    <cellStyle name="40% - 强调文字颜色 2 5" xfId="1104"/>
    <cellStyle name="40% - 强调文字颜色 2 5 2" xfId="709"/>
    <cellStyle name="40% - 强调文字颜色 2 6" xfId="713"/>
    <cellStyle name="40% - 强调文字颜色 2 6 2" xfId="623"/>
    <cellStyle name="40% - 强调文字颜色 2 7" xfId="734"/>
    <cellStyle name="40% - 强调文字颜色 2 7 2" xfId="690"/>
    <cellStyle name="40% - 强调文字颜色 3 2" xfId="677"/>
    <cellStyle name="40% - 强调文字颜色 3 2 2" xfId="592"/>
    <cellStyle name="40% - 强调文字颜色 3 2 2 2" xfId="408"/>
    <cellStyle name="40% - 强调文字颜色 3 2 3" xfId="998"/>
    <cellStyle name="40% - 强调文字颜色 3 3" xfId="771"/>
    <cellStyle name="40% - 强调文字颜色 3 3 2" xfId="720"/>
    <cellStyle name="40% - 强调文字颜色 3 3 2 2" xfId="248"/>
    <cellStyle name="40% - 强调文字颜色 3 3 3" xfId="45"/>
    <cellStyle name="40% - 强调文字颜色 3 4" xfId="141"/>
    <cellStyle name="40% - 强调文字颜色 3 4 2" xfId="359"/>
    <cellStyle name="40% - 强调文字颜色 3 5" xfId="1107"/>
    <cellStyle name="40% - 强调文字颜色 3 5 2" xfId="561"/>
    <cellStyle name="40% - 强调文字颜色 3 6" xfId="1106"/>
    <cellStyle name="40% - 强调文字颜色 3 6 2" xfId="322"/>
    <cellStyle name="40% - 强调文字颜色 3 7" xfId="1102"/>
    <cellStyle name="40% - 强调文字颜色 3 7 2" xfId="558"/>
    <cellStyle name="40% - 强调文字颜色 4 2" xfId="824"/>
    <cellStyle name="40% - 强调文字颜色 4 2 2" xfId="503"/>
    <cellStyle name="40% - 强调文字颜色 4 2 2 2" xfId="153"/>
    <cellStyle name="40% - 强调文字颜色 4 2 3" xfId="480"/>
    <cellStyle name="40% - 强调文字颜色 4 3" xfId="554"/>
    <cellStyle name="40% - 强调文字颜色 4 3 2" xfId="62"/>
    <cellStyle name="40% - 强调文字颜色 4 3 2 2" xfId="258"/>
    <cellStyle name="40% - 强调文字颜色 4 3 3" xfId="68"/>
    <cellStyle name="40% - 强调文字颜色 4 4" xfId="132"/>
    <cellStyle name="40% - 强调文字颜色 4 4 2" xfId="1132"/>
    <cellStyle name="40% - 强调文字颜色 4 5" xfId="506"/>
    <cellStyle name="40% - 强调文字颜色 4 5 2" xfId="1089"/>
    <cellStyle name="40% - 强调文字颜色 4 6" xfId="553"/>
    <cellStyle name="40% - 强调文字颜色 4 6 2" xfId="543"/>
    <cellStyle name="40% - 强调文字颜色 4 7" xfId="971"/>
    <cellStyle name="40% - 强调文字颜色 4 7 2" xfId="665"/>
    <cellStyle name="40% - 强调文字颜色 5 2" xfId="657"/>
    <cellStyle name="40% - 强调文字颜色 5 2 2" xfId="982"/>
    <cellStyle name="40% - 强调文字颜色 5 2 2 2" xfId="363"/>
    <cellStyle name="40% - 强调文字颜色 5 2 3" xfId="669"/>
    <cellStyle name="40% - 强调文字颜色 5 3" xfId="751"/>
    <cellStyle name="40% - 强调文字颜色 5 3 2" xfId="660"/>
    <cellStyle name="40% - 强调文字颜色 5 3 2 2" xfId="1097"/>
    <cellStyle name="40% - 强调文字颜色 5 3 3" xfId="1011"/>
    <cellStyle name="40% - 强调文字颜色 5 4" xfId="1046"/>
    <cellStyle name="40% - 强调文字颜色 5 4 2" xfId="984"/>
    <cellStyle name="40% - 强调文字颜色 5 5" xfId="1091"/>
    <cellStyle name="40% - 强调文字颜色 5 5 2" xfId="241"/>
    <cellStyle name="40% - 强调文字颜色 5 6" xfId="126"/>
    <cellStyle name="40% - 强调文字颜色 5 6 2" xfId="1049"/>
    <cellStyle name="40% - 强调文字颜色 5 7" xfId="976"/>
    <cellStyle name="40% - 强调文字颜色 5 7 2" xfId="1093"/>
    <cellStyle name="40% - 强调文字颜色 6 2" xfId="567"/>
    <cellStyle name="40% - 强调文字颜色 6 2 2" xfId="585"/>
    <cellStyle name="40% - 强调文字颜色 6 2 2 2" xfId="1141"/>
    <cellStyle name="40% - 强调文字颜色 6 2 3" xfId="542"/>
    <cellStyle name="40% - 强调文字颜色 6 3" xfId="557"/>
    <cellStyle name="40% - 强调文字颜色 6 3 2" xfId="539"/>
    <cellStyle name="40% - 强调文字颜色 6 3 2 2" xfId="1064"/>
    <cellStyle name="40% - 强调文字颜色 6 3 3" xfId="928"/>
    <cellStyle name="40% - 强调文字颜色 6 4" xfId="597"/>
    <cellStyle name="40% - 强调文字颜色 6 4 2" xfId="21"/>
    <cellStyle name="40% - 强调文字颜色 6 5" xfId="52"/>
    <cellStyle name="40% - 强调文字颜色 6 5 2" xfId="579"/>
    <cellStyle name="40% - 强调文字颜色 6 6" xfId="404"/>
    <cellStyle name="40% - 强调文字颜色 6 6 2" xfId="39"/>
    <cellStyle name="40% - 强调文字颜色 6 7" xfId="532"/>
    <cellStyle name="40% - 强调文字颜色 6 7 2" xfId="652"/>
    <cellStyle name="60% - 强调文字颜色 1 2" xfId="530"/>
    <cellStyle name="60% - 强调文字颜色 1 2 2" xfId="528"/>
    <cellStyle name="60% - 强调文字颜色 1 3" xfId="871"/>
    <cellStyle name="60% - 强调文字颜色 1 3 2" xfId="603"/>
    <cellStyle name="60% - 强调文字颜色 1 4" xfId="1025"/>
    <cellStyle name="60% - 强调文字颜色 1 4 2" xfId="915"/>
    <cellStyle name="60% - 强调文字颜色 1 5" xfId="323"/>
    <cellStyle name="60% - 强调文字颜色 1 5 2" xfId="809"/>
    <cellStyle name="60% - 强调文字颜色 1 6" xfId="178"/>
    <cellStyle name="60% - 强调文字颜色 1 6 2" xfId="1034"/>
    <cellStyle name="60% - 强调文字颜色 1 7" xfId="1020"/>
    <cellStyle name="60% - 强调文字颜色 1 7 2" xfId="48"/>
    <cellStyle name="60% - 强调文字颜色 2 2" xfId="456"/>
    <cellStyle name="60% - 强调文字颜色 2 2 2" xfId="32"/>
    <cellStyle name="60% - 强调文字颜色 2 3" xfId="22"/>
    <cellStyle name="60% - 强调文字颜色 2 3 2" xfId="415"/>
    <cellStyle name="60% - 强调文字颜色 2 4" xfId="209"/>
    <cellStyle name="60% - 强调文字颜色 2 4 2" xfId="450"/>
    <cellStyle name="60% - 强调文字颜色 2 5" xfId="428"/>
    <cellStyle name="60% - 强调文字颜色 2 5 2" xfId="55"/>
    <cellStyle name="60% - 强调文字颜色 2 6" xfId="165"/>
    <cellStyle name="60% - 强调文字颜色 2 6 2" xfId="1095"/>
    <cellStyle name="60% - 强调文字颜色 2 7" xfId="685"/>
    <cellStyle name="60% - 强调文字颜色 2 7 2" xfId="606"/>
    <cellStyle name="60% - 强调文字颜色 3 2" xfId="394"/>
    <cellStyle name="60% - 强调文字颜色 3 2 2" xfId="137"/>
    <cellStyle name="60% - 强调文字颜色 3 3" xfId="940"/>
    <cellStyle name="60% - 强调文字颜色 3 3 2" xfId="927"/>
    <cellStyle name="60% - 强调文字颜色 3 4" xfId="1083"/>
    <cellStyle name="60% - 强调文字颜色 3 4 2" xfId="632"/>
    <cellStyle name="60% - 强调文字颜色 3 5" xfId="1060"/>
    <cellStyle name="60% - 强调文字颜色 3 5 2" xfId="375"/>
    <cellStyle name="60% - 强调文字颜色 3 6" xfId="600"/>
    <cellStyle name="60% - 强调文字颜色 3 6 2" xfId="887"/>
    <cellStyle name="60% - 强调文字颜色 3 7" xfId="924"/>
    <cellStyle name="60% - 强调文字颜色 3 7 2" xfId="980"/>
    <cellStyle name="60% - 强调文字颜色 4 2" xfId="874"/>
    <cellStyle name="60% - 强调文字颜色 4 2 2" xfId="598"/>
    <cellStyle name="60% - 强调文字颜色 4 3" xfId="885"/>
    <cellStyle name="60% - 强调文字颜色 4 3 2" xfId="361"/>
    <cellStyle name="60% - 强调文字颜色 4 4" xfId="671"/>
    <cellStyle name="60% - 强调文字颜色 4 4 2" xfId="195"/>
    <cellStyle name="60% - 强调文字颜色 4 5" xfId="348"/>
    <cellStyle name="60% - 强调文字颜色 4 5 2" xfId="519"/>
    <cellStyle name="60% - 强调文字颜色 4 6" xfId="350"/>
    <cellStyle name="60% - 强调文字颜色 4 6 2" xfId="518"/>
    <cellStyle name="60% - 强调文字颜色 4 7" xfId="956"/>
    <cellStyle name="60% - 强调文字颜色 4 7 2" xfId="439"/>
    <cellStyle name="60% - 强调文字颜色 5 2" xfId="522"/>
    <cellStyle name="60% - 强调文字颜色 5 2 2" xfId="702"/>
    <cellStyle name="60% - 强调文字颜色 5 3" xfId="1115"/>
    <cellStyle name="60% - 强调文字颜色 5 3 2" xfId="979"/>
    <cellStyle name="60% - 强调文字颜色 5 4" xfId="1028"/>
    <cellStyle name="60% - 强调文字颜色 5 4 2" xfId="866"/>
    <cellStyle name="60% - 强调文字颜色 5 5" xfId="1082"/>
    <cellStyle name="60% - 强调文字颜色 5 5 2" xfId="862"/>
    <cellStyle name="60% - 强调文字颜色 5 6" xfId="1067"/>
    <cellStyle name="60% - 强调文字颜色 5 6 2" xfId="550"/>
    <cellStyle name="60% - 强调文字颜色 5 7" xfId="1063"/>
    <cellStyle name="60% - 强调文字颜色 5 7 2" xfId="204"/>
    <cellStyle name="60% - 强调文字颜色 6 2" xfId="520"/>
    <cellStyle name="60% - 强调文字颜色 6 2 2" xfId="467"/>
    <cellStyle name="60% - 强调文字颜色 6 3" xfId="512"/>
    <cellStyle name="60% - 强调文字颜色 6 3 2" xfId="17"/>
    <cellStyle name="60% - 强调文字颜色 6 4" xfId="499"/>
    <cellStyle name="60% - 强调文字颜色 6 4 2" xfId="131"/>
    <cellStyle name="60% - 强调文字颜色 6 5" xfId="341"/>
    <cellStyle name="60% - 强调文字颜色 6 5 2" xfId="78"/>
    <cellStyle name="60% - 强调文字颜色 6 6" xfId="1041"/>
    <cellStyle name="60% - 强调文字颜色 6 6 2" xfId="911"/>
    <cellStyle name="60% - 强调文字颜色 6 7" xfId="488"/>
    <cellStyle name="60% - 强调文字颜色 6 7 2" xfId="486"/>
    <cellStyle name="args.style" xfId="9"/>
    <cellStyle name="args.style 2" xfId="337"/>
    <cellStyle name="Calc Currency (0)" xfId="605"/>
    <cellStyle name="Calc Currency (0) 2" xfId="1103"/>
    <cellStyle name="category" xfId="478"/>
    <cellStyle name="category 2" xfId="200"/>
    <cellStyle name="Column Headings" xfId="1142"/>
    <cellStyle name="Column Headings 2" xfId="485"/>
    <cellStyle name="Column$Headings" xfId="317"/>
    <cellStyle name="Column$Headings 2" xfId="107"/>
    <cellStyle name="Column_Title" xfId="109"/>
    <cellStyle name="Comma  - Style1" xfId="156"/>
    <cellStyle name="Comma  - Style1 2" xfId="1051"/>
    <cellStyle name="Comma  - Style2" xfId="484"/>
    <cellStyle name="Comma  - Style2 2" xfId="226"/>
    <cellStyle name="Comma  - Style3" xfId="479"/>
    <cellStyle name="Comma  - Style3 2" xfId="198"/>
    <cellStyle name="Comma  - Style4" xfId="475"/>
    <cellStyle name="Comma  - Style4 2" xfId="474"/>
    <cellStyle name="Comma  - Style5" xfId="581"/>
    <cellStyle name="Comma  - Style5 2" xfId="312"/>
    <cellStyle name="Comma  - Style6" xfId="150"/>
    <cellStyle name="Comma  - Style6 2" xfId="471"/>
    <cellStyle name="Comma  - Style7" xfId="694"/>
    <cellStyle name="Comma  - Style7 2" xfId="673"/>
    <cellStyle name="Comma  - Style8" xfId="778"/>
    <cellStyle name="Comma  - Style8 2" xfId="780"/>
    <cellStyle name="Comma [0]_laroux" xfId="326"/>
    <cellStyle name="Comma_02(2003.12.31 PBC package.040304)" xfId="469"/>
    <cellStyle name="comma-d" xfId="463"/>
    <cellStyle name="comma-d 2" xfId="462"/>
    <cellStyle name="Copied" xfId="405"/>
    <cellStyle name="Copied 2" xfId="397"/>
    <cellStyle name="COST1" xfId="498"/>
    <cellStyle name="COST1 2" xfId="492"/>
    <cellStyle name="Currency [0]_353HHC" xfId="444"/>
    <cellStyle name="Currency_353HHC" xfId="651"/>
    <cellStyle name="Date" xfId="1125"/>
    <cellStyle name="Date 2" xfId="725"/>
    <cellStyle name="Entered" xfId="25"/>
    <cellStyle name="Entered 2" xfId="455"/>
    <cellStyle name="entry box" xfId="435"/>
    <cellStyle name="entry box 2" xfId="99"/>
    <cellStyle name="entry box 3" xfId="658"/>
    <cellStyle name="Euro" xfId="430"/>
    <cellStyle name="Euro 2" xfId="421"/>
    <cellStyle name="e鯪9Y_x000b_" xfId="298"/>
    <cellStyle name="e鯪9Y_x000b_ 2" xfId="284"/>
    <cellStyle name="Format Number Column" xfId="951"/>
    <cellStyle name="Format Number Column 2" xfId="941"/>
    <cellStyle name="gcd" xfId="420"/>
    <cellStyle name="gcd 2" xfId="381"/>
    <cellStyle name="gcd 2 2" xfId="378"/>
    <cellStyle name="gcd 3" xfId="119"/>
    <cellStyle name="gcd 3 2" xfId="409"/>
    <cellStyle name="gcd 4" xfId="10"/>
    <cellStyle name="gcd 4 2" xfId="69"/>
    <cellStyle name="gcd 5" xfId="339"/>
    <cellStyle name="gcd 5 2" xfId="406"/>
    <cellStyle name="gcd 6" xfId="400"/>
    <cellStyle name="gcd 6 2" xfId="396"/>
    <cellStyle name="gcd 7" xfId="395"/>
    <cellStyle name="gcd 7 2" xfId="1129"/>
    <cellStyle name="gcd 8" xfId="393"/>
    <cellStyle name="gcd_Sheet2" xfId="476"/>
    <cellStyle name="Grey" xfId="113"/>
    <cellStyle name="Grey 2" xfId="999"/>
    <cellStyle name="HEADER" xfId="391"/>
    <cellStyle name="HEADER 2" xfId="211"/>
    <cellStyle name="Header1" xfId="345"/>
    <cellStyle name="Header1 2" xfId="389"/>
    <cellStyle name="Header2" xfId="468"/>
    <cellStyle name="Header2 2" xfId="382"/>
    <cellStyle name="Header2 3" xfId="429"/>
    <cellStyle name="Input [yellow]" xfId="379"/>
    <cellStyle name="Input [yellow] 2" xfId="377"/>
    <cellStyle name="Input [yellow] 3" xfId="376"/>
    <cellStyle name="Input Cells" xfId="374"/>
    <cellStyle name="Input Cells 2" xfId="177"/>
    <cellStyle name="Input Cells 2 2" xfId="228"/>
    <cellStyle name="Input Cells 3" xfId="364"/>
    <cellStyle name="InputArea" xfId="368"/>
    <cellStyle name="InputArea 2" xfId="403"/>
    <cellStyle name="KPMG Heading 1" xfId="357"/>
    <cellStyle name="KPMG Heading 1 2" xfId="347"/>
    <cellStyle name="KPMG Heading 2" xfId="268"/>
    <cellStyle name="KPMG Heading 2 2" xfId="1081"/>
    <cellStyle name="KPMG Heading 3" xfId="1014"/>
    <cellStyle name="KPMG Heading 3 2" xfId="342"/>
    <cellStyle name="KPMG Heading 4" xfId="1111"/>
    <cellStyle name="KPMG Heading 4 2" xfId="1135"/>
    <cellStyle name="KPMG Normal" xfId="916"/>
    <cellStyle name="KPMG Normal 2" xfId="61"/>
    <cellStyle name="KPMG Normal Text" xfId="1088"/>
    <cellStyle name="KPMG Normal Text 2" xfId="338"/>
    <cellStyle name="Lines Fill" xfId="335"/>
    <cellStyle name="Lines Fill 2" xfId="329"/>
    <cellStyle name="Linked Cells" xfId="328"/>
    <cellStyle name="Linked Cells 2" xfId="327"/>
    <cellStyle name="Linked Cells 2 2" xfId="321"/>
    <cellStyle name="Linked Cells 3" xfId="1110"/>
    <cellStyle name="Milliers [0]_!!!GO" xfId="1042"/>
    <cellStyle name="Milliers_!!!GO" xfId="966"/>
    <cellStyle name="Model" xfId="316"/>
    <cellStyle name="Model 2" xfId="108"/>
    <cellStyle name="Monétaire [0]_!!!GO" xfId="1006"/>
    <cellStyle name="Monétaire_!!!GO" xfId="446"/>
    <cellStyle name="New Times Roman" xfId="626"/>
    <cellStyle name="New Times Roman 2" xfId="310"/>
    <cellStyle name="no dec" xfId="304"/>
    <cellStyle name="no dec 2" xfId="240"/>
    <cellStyle name="Normal - Style1" xfId="300"/>
    <cellStyle name="Normal - Style1 2" xfId="285"/>
    <cellStyle name="Normal - Style1 2 2" xfId="274"/>
    <cellStyle name="Normal - Style1 3" xfId="185"/>
    <cellStyle name="Normal_0105第二套审计报表定稿" xfId="308"/>
    <cellStyle name="Normalny_Arkusz1" xfId="7"/>
    <cellStyle name="Œ…‹æØ‚è [0.00]_Region Orders (2)" xfId="628"/>
    <cellStyle name="Œ…‹æØ‚è_Region Orders (2)" xfId="20"/>
    <cellStyle name="per.style" xfId="551"/>
    <cellStyle name="per.style 2" xfId="261"/>
    <cellStyle name="Percent [2]" xfId="259"/>
    <cellStyle name="Percent [2] 2" xfId="541"/>
    <cellStyle name="Percent_PICC package Sept2002 (V120021005)1" xfId="385"/>
    <cellStyle name="Prefilled" xfId="184"/>
    <cellStyle name="Prefilled 2" xfId="256"/>
    <cellStyle name="Prefilled 3" xfId="252"/>
    <cellStyle name="pricing" xfId="442"/>
    <cellStyle name="pricing 2" xfId="1039"/>
    <cellStyle name="PSChar" xfId="71"/>
    <cellStyle name="PSChar 2" xfId="524"/>
    <cellStyle name="RevList" xfId="130"/>
    <cellStyle name="RevList 2" xfId="1133"/>
    <cellStyle name="RevList 2 2" xfId="610"/>
    <cellStyle name="RevList 3" xfId="1055"/>
    <cellStyle name="Sheet Head" xfId="596"/>
    <cellStyle name="Sheet Head 2" xfId="536"/>
    <cellStyle name="style" xfId="246"/>
    <cellStyle name="style 2" xfId="465"/>
    <cellStyle name="style 3" xfId="243"/>
    <cellStyle name="style1" xfId="698"/>
    <cellStyle name="style1 2" xfId="242"/>
    <cellStyle name="style2" xfId="239"/>
    <cellStyle name="style2 2" xfId="303"/>
    <cellStyle name="subhead" xfId="297"/>
    <cellStyle name="subhead 2" xfId="280"/>
    <cellStyle name="Subtotal" xfId="238"/>
    <cellStyle name="Subtotal 2" xfId="236"/>
    <cellStyle name="百分比 2" xfId="173"/>
    <cellStyle name="百分比 2 2" xfId="84"/>
    <cellStyle name="百分比 2 2 2" xfId="961"/>
    <cellStyle name="百分比 2 3" xfId="622"/>
    <cellStyle name="百分比 3" xfId="116"/>
    <cellStyle name="百分比 3 2" xfId="852"/>
    <cellStyle name="百分比 3 2 2" xfId="500"/>
    <cellStyle name="百分比 3 3" xfId="689"/>
    <cellStyle name="标题 1 2" xfId="232"/>
    <cellStyle name="标题 1 2 2" xfId="230"/>
    <cellStyle name="标题 1 3" xfId="225"/>
    <cellStyle name="标题 1 3 2" xfId="149"/>
    <cellStyle name="标题 1 4" xfId="220"/>
    <cellStyle name="标题 1 4 2" xfId="80"/>
    <cellStyle name="标题 1 5" xfId="213"/>
    <cellStyle name="标题 1 5 2" xfId="33"/>
    <cellStyle name="标题 1 6" xfId="564"/>
    <cellStyle name="标题 1 6 2" xfId="158"/>
    <cellStyle name="标题 1 7" xfId="190"/>
    <cellStyle name="标题 1 7 2" xfId="537"/>
    <cellStyle name="标题 10" xfId="85"/>
    <cellStyle name="标题 10 2" xfId="873"/>
    <cellStyle name="标题 2 2" xfId="110"/>
    <cellStyle name="标题 2 2 2" xfId="203"/>
    <cellStyle name="标题 2 3" xfId="199"/>
    <cellStyle name="标题 2 3 2" xfId="192"/>
    <cellStyle name="标题 2 4" xfId="1059"/>
    <cellStyle name="标题 2 4 2" xfId="189"/>
    <cellStyle name="标题 2 5" xfId="749"/>
    <cellStyle name="标题 2 5 2" xfId="245"/>
    <cellStyle name="标题 2 6" xfId="464"/>
    <cellStyle name="标题 2 6 2" xfId="161"/>
    <cellStyle name="标题 2 7" xfId="244"/>
    <cellStyle name="标题 2 7 2" xfId="144"/>
    <cellStyle name="标题 3 2" xfId="188"/>
    <cellStyle name="标题 3 2 2" xfId="641"/>
    <cellStyle name="标题 3 3" xfId="1017"/>
    <cellStyle name="标题 3 3 2" xfId="182"/>
    <cellStyle name="标题 3 4" xfId="514"/>
    <cellStyle name="标题 3 4 2" xfId="179"/>
    <cellStyle name="标题 3 5" xfId="168"/>
    <cellStyle name="标题 3 5 2" xfId="163"/>
    <cellStyle name="标题 3 6" xfId="1108"/>
    <cellStyle name="标题 3 6 2" xfId="599"/>
    <cellStyle name="标题 3 7" xfId="160"/>
    <cellStyle name="标题 3 7 2" xfId="349"/>
    <cellStyle name="标题 4 2" xfId="711"/>
    <cellStyle name="标题 4 2 2" xfId="1032"/>
    <cellStyle name="标题 4 3" xfId="315"/>
    <cellStyle name="标题 4 3 2" xfId="154"/>
    <cellStyle name="标题 4 4" xfId="504"/>
    <cellStyle name="标题 4 4 2" xfId="152"/>
    <cellStyle name="标题 4 5" xfId="481"/>
    <cellStyle name="标题 4 5 2" xfId="59"/>
    <cellStyle name="标题 4 6" xfId="1090"/>
    <cellStyle name="标题 4 6 2" xfId="147"/>
    <cellStyle name="标题 4 7" xfId="143"/>
    <cellStyle name="标题 4 7 2" xfId="458"/>
    <cellStyle name="标题 5" xfId="509"/>
    <cellStyle name="标题 5 2" xfId="1080"/>
    <cellStyle name="标题 6" xfId="664"/>
    <cellStyle name="标题 6 2" xfId="1052"/>
    <cellStyle name="标题 7" xfId="142"/>
    <cellStyle name="标题 7 2" xfId="656"/>
    <cellStyle name="标题 8" xfId="187"/>
    <cellStyle name="标题 8 2" xfId="139"/>
    <cellStyle name="标题 9" xfId="134"/>
    <cellStyle name="标题 9 2" xfId="129"/>
    <cellStyle name="差 2" xfId="123"/>
    <cellStyle name="差 2 2" xfId="121"/>
    <cellStyle name="差 2 2 2" xfId="923"/>
    <cellStyle name="差 2 3" xfId="437"/>
    <cellStyle name="差 3" xfId="287"/>
    <cellStyle name="差 3 2" xfId="277"/>
    <cellStyle name="差 3 2 2" xfId="267"/>
    <cellStyle name="差 3 3" xfId="1000"/>
    <cellStyle name="差 4" xfId="170"/>
    <cellStyle name="差 4 2" xfId="86"/>
    <cellStyle name="差 5" xfId="114"/>
    <cellStyle name="差 5 2" xfId="700"/>
    <cellStyle name="差 6" xfId="1004"/>
    <cellStyle name="差 6 2" xfId="797"/>
    <cellStyle name="差 7" xfId="1071"/>
    <cellStyle name="差 7 2" xfId="112"/>
    <cellStyle name="差_04.收入和财力基础表" xfId="93"/>
    <cellStyle name="差_04.收入和财力基础表 2" xfId="90"/>
    <cellStyle name="差_2010年自治区财政与市、试点县财政年终决算结算单0211" xfId="407"/>
    <cellStyle name="差_2010年自治区财政与市、试点县财政年终决算结算单0211 2" xfId="88"/>
    <cellStyle name="差_2010年自治区财政与市、试点县财政年终决算结算单20101202" xfId="136"/>
    <cellStyle name="差_2010年自治区财政与市、试点县财政年终决算结算单20101202 2" xfId="282"/>
    <cellStyle name="差_2011年高校质量工程经费分配表" xfId="1035"/>
    <cellStyle name="差_2011年高校质量工程经费分配表 2" xfId="1078"/>
    <cellStyle name="差_2011年梧州市校舍维修改造项目计划" xfId="494"/>
    <cellStyle name="差_2011年梧州市校舍维修改造项目计划 2" xfId="340"/>
    <cellStyle name="差_2013年薄改计划资金附件(1221修订）" xfId="410"/>
    <cellStyle name="差_2013年薄改计划资金附件(1221修订） 2" xfId="589"/>
    <cellStyle name="差_2013年薄改计划资金附件1220" xfId="105"/>
    <cellStyle name="差_2013年薄改计划资金附件1220 2" xfId="996"/>
    <cellStyle name="差_Book1" xfId="822"/>
    <cellStyle name="差_Book1 2" xfId="19"/>
    <cellStyle name="差_Book1_1" xfId="461"/>
    <cellStyle name="差_Book1_1 2" xfId="1100"/>
    <cellStyle name="差_Book1_桂教报〔2011〕75号附件1的附件3" xfId="595"/>
    <cellStyle name="差_Book1_桂教报〔2011〕75号附件1的附件3 2" xfId="944"/>
    <cellStyle name="差_补助与上解情况表" xfId="993"/>
    <cellStyle name="差_补助与上解情况表 2" xfId="634"/>
    <cellStyle name="差_桂财教(2010)245号附件（2010年县镇学校扩容改造和寄宿制学校及附属生活设施建设资金预算）" xfId="325"/>
    <cellStyle name="差_桂财教(2010)245号附件（2010年县镇学校扩容改造和寄宿制学校及附属生活设施建设资金预算） 2" xfId="72"/>
    <cellStyle name="差_桂财教(2011)261号2012年薄改计划资金附件" xfId="741"/>
    <cellStyle name="差_桂财教(2011)261号2012年薄改计划资金附件 2" xfId="1140"/>
    <cellStyle name="差_桂财教【2010】246号附件2011年农村义务教育校舍维修改造资金项目计划表(110215)" xfId="344"/>
    <cellStyle name="差_桂财教【2010】246号附件2011年农村义务教育校舍维修改造资金项目计划表(110215) 2" xfId="77"/>
    <cellStyle name="差_桂教报〔2011〕75号附件1的附件3" xfId="138"/>
    <cellStyle name="差_桂教报〔2011〕75号附件1的附件3 2" xfId="334"/>
    <cellStyle name="差_桂林市2011年中小学校舍维修改造资金项目计划表" xfId="991"/>
    <cellStyle name="差_桂林市2011年中小学校舍维修改造资金项目计划表 2" xfId="907"/>
    <cellStyle name="差_贺州市2010学校改扩容改造和寄宿制学校及附属生活设施建设项目计划表" xfId="989"/>
    <cellStyle name="差_贺州市2010学校改扩容改造和寄宿制学校及附属生活设施建设项目计划表 2" xfId="1023"/>
    <cellStyle name="差_玉林市2011年农村中小学校舍维修改造资金项目890" xfId="922"/>
    <cellStyle name="差_玉林市2011年农村中小学校舍维修改造资金项目890 2" xfId="497"/>
    <cellStyle name="常规" xfId="0" builtinId="0"/>
    <cellStyle name="常规 10" xfId="662"/>
    <cellStyle name="常规 10 2" xfId="746"/>
    <cellStyle name="常规 10 2 2" xfId="803"/>
    <cellStyle name="常规 10 3" xfId="891"/>
    <cellStyle name="常规 11" xfId="191"/>
    <cellStyle name="常规 11 2" xfId="181"/>
    <cellStyle name="常规 11 2 2" xfId="748"/>
    <cellStyle name="常规 11 3" xfId="988"/>
    <cellStyle name="常规 12" xfId="963"/>
    <cellStyle name="常规 12 2" xfId="987"/>
    <cellStyle name="常规 12 2 2" xfId="24"/>
    <cellStyle name="常规 12 3" xfId="880"/>
    <cellStyle name="常规 12 3 2" xfId="859"/>
    <cellStyle name="常规 12 4" xfId="302"/>
    <cellStyle name="常规 13" xfId="292"/>
    <cellStyle name="常规 13 2" xfId="1136"/>
    <cellStyle name="常规 13 2 2" xfId="945"/>
    <cellStyle name="常规 13 3" xfId="958"/>
    <cellStyle name="常规 14" xfId="904"/>
    <cellStyle name="常规 14 2" xfId="227"/>
    <cellStyle name="常规 15" xfId="360"/>
    <cellStyle name="常规 15 2" xfId="201"/>
    <cellStyle name="常规 15 2 2" xfId="197"/>
    <cellStyle name="常规 15 3" xfId="1058"/>
    <cellStyle name="常规 16 2" xfId="1018"/>
    <cellStyle name="常规 16 2 2" xfId="186"/>
    <cellStyle name="常规 16 3" xfId="193"/>
    <cellStyle name="常规 16 3 2" xfId="180"/>
    <cellStyle name="常规 16 4" xfId="169"/>
    <cellStyle name="常规 16 4 2" xfId="166"/>
    <cellStyle name="常规 17 2" xfId="563"/>
    <cellStyle name="常规 17 2 2" xfId="157"/>
    <cellStyle name="常规 2" xfId="336"/>
    <cellStyle name="常规 2 10" xfId="373"/>
    <cellStyle name="常规 2 10 2" xfId="174"/>
    <cellStyle name="常规 2 11" xfId="654"/>
    <cellStyle name="常规 2 11 2" xfId="931"/>
    <cellStyle name="常规 2 12" xfId="781"/>
    <cellStyle name="常规 2 13" xfId="703"/>
    <cellStyle name="常规 2 2" xfId="330"/>
    <cellStyle name="常规 2 2 2" xfId="705"/>
    <cellStyle name="常规 2 2 2 2" xfId="706"/>
    <cellStyle name="常规 2 2 3" xfId="844"/>
    <cellStyle name="常规 2 3" xfId="1121"/>
    <cellStyle name="常规 2 3 2" xfId="264"/>
    <cellStyle name="常规 2 3 2 2" xfId="707"/>
    <cellStyle name="常规 2 3 3" xfId="710"/>
    <cellStyle name="常规 2 4" xfId="548"/>
    <cellStyle name="常规 2 4 2" xfId="262"/>
    <cellStyle name="常规 2 5" xfId="793"/>
    <cellStyle name="常规 2 5 2" xfId="625"/>
    <cellStyle name="常规 2 6" xfId="538"/>
    <cellStyle name="常规 2 6 2" xfId="714"/>
    <cellStyle name="常规 2 7" xfId="140"/>
    <cellStyle name="常规 2 7 2" xfId="333"/>
    <cellStyle name="常规 2 8" xfId="717"/>
    <cellStyle name="常规 2 8 2" xfId="773"/>
    <cellStyle name="常规 2 9" xfId="545"/>
    <cellStyle name="常规 2 9 2" xfId="618"/>
    <cellStyle name="常规 2_民生政策最低支出需求" xfId="29"/>
    <cellStyle name="常规 25" xfId="718"/>
    <cellStyle name="常规 25 2" xfId="250"/>
    <cellStyle name="常规 26" xfId="44"/>
    <cellStyle name="常规 26 2" xfId="14"/>
    <cellStyle name="常规 27" xfId="92"/>
    <cellStyle name="常规 27 2" xfId="91"/>
    <cellStyle name="常规 29" xfId="560"/>
    <cellStyle name="常规 29 2" xfId="319"/>
    <cellStyle name="常规 3" xfId="296"/>
    <cellStyle name="常规 3 10" xfId="724"/>
    <cellStyle name="常规 3 2" xfId="726"/>
    <cellStyle name="常规 3 2 2" xfId="356"/>
    <cellStyle name="常规 3 2 2 2" xfId="727"/>
    <cellStyle name="常规 3 2 3" xfId="903"/>
    <cellStyle name="常规 3 3" xfId="384"/>
    <cellStyle name="常规 3 3 2" xfId="897"/>
    <cellStyle name="常规 3 4" xfId="205"/>
    <cellStyle name="常规 3 4 2" xfId="117"/>
    <cellStyle name="常规 3 5" xfId="392"/>
    <cellStyle name="常规 3 5 2" xfId="930"/>
    <cellStyle name="常规 3 6" xfId="768"/>
    <cellStyle name="常规 3 6 2" xfId="732"/>
    <cellStyle name="常规 3 7" xfId="128"/>
    <cellStyle name="常规 3 7 2" xfId="735"/>
    <cellStyle name="常规 3 8" xfId="324"/>
    <cellStyle name="常规 3 8 2" xfId="70"/>
    <cellStyle name="常规 3 9" xfId="666"/>
    <cellStyle name="常规 30" xfId="719"/>
    <cellStyle name="常规 30 2" xfId="249"/>
    <cellStyle name="常规 31" xfId="43"/>
    <cellStyle name="常规 31 2" xfId="15"/>
    <cellStyle name="常规 4" xfId="969"/>
    <cellStyle name="常规 4 2" xfId="1109"/>
    <cellStyle name="常规 4 2 2" xfId="765"/>
    <cellStyle name="常规 4 3" xfId="103"/>
    <cellStyle name="常规 4 3 2" xfId="910"/>
    <cellStyle name="常规 4 4" xfId="764"/>
    <cellStyle name="常规 4 4 2" xfId="636"/>
    <cellStyle name="常规 4 5" xfId="738"/>
    <cellStyle name="常规 4 5 2" xfId="1118"/>
    <cellStyle name="常规 4 6" xfId="739"/>
    <cellStyle name="常规 4_复件 附件：2013年专项配套项目3.10" xfId="584"/>
    <cellStyle name="常规 5" xfId="454"/>
    <cellStyle name="常规 5 2" xfId="31"/>
    <cellStyle name="常规 5 2 2" xfId="36"/>
    <cellStyle name="常规 5 2 2 2" xfId="111"/>
    <cellStyle name="常规 5 2 3" xfId="740"/>
    <cellStyle name="常规 5 3" xfId="933"/>
    <cellStyle name="常规 6" xfId="23"/>
    <cellStyle name="常规 6 2" xfId="416"/>
    <cellStyle name="常规 6 2 2" xfId="127"/>
    <cellStyle name="常规 6 3" xfId="370"/>
    <cellStyle name="常规 7" xfId="210"/>
    <cellStyle name="常规 7 2" xfId="451"/>
    <cellStyle name="常规 7 2 2" xfId="811"/>
    <cellStyle name="常规 7 3" xfId="12"/>
    <cellStyle name="常规 8" xfId="427"/>
    <cellStyle name="常规 8 2" xfId="57"/>
    <cellStyle name="常规 8 2 2" xfId="744"/>
    <cellStyle name="常规 8 3" xfId="47"/>
    <cellStyle name="常规 8 3 2" xfId="801"/>
    <cellStyle name="常规 8 4" xfId="890"/>
    <cellStyle name="常规 9" xfId="164"/>
    <cellStyle name="常规 9 2" xfId="253"/>
    <cellStyle name="常规 9 2 2" xfId="681"/>
    <cellStyle name="常规 9 3" xfId="387"/>
    <cellStyle name="常规 9 3 2" xfId="535"/>
    <cellStyle name="常规 9 4" xfId="223"/>
    <cellStyle name="常规_直99_2005年一般性转移支付基础测算数据" xfId="1030"/>
    <cellStyle name="常规_直99_2005年一般性转移支付基础测算数据 2" xfId="721"/>
    <cellStyle name="超级链接" xfId="827"/>
    <cellStyle name="超级链接 2" xfId="752"/>
    <cellStyle name="分级显示行_1_4附件二凯旋评估表" xfId="1036"/>
    <cellStyle name="公司标准表" xfId="1040"/>
    <cellStyle name="公司标准表 2" xfId="912"/>
    <cellStyle name="公司标准表 2 2" xfId="929"/>
    <cellStyle name="公司标准表 3" xfId="1"/>
    <cellStyle name="好 2" xfId="433"/>
    <cellStyle name="好 2 2" xfId="100"/>
    <cellStyle name="好 3" xfId="856"/>
    <cellStyle name="好 3 2" xfId="806"/>
    <cellStyle name="好 3 2 2" xfId="8"/>
    <cellStyle name="好 3 3" xfId="565"/>
    <cellStyle name="好 4" xfId="630"/>
    <cellStyle name="好 4 2" xfId="964"/>
    <cellStyle name="好 5" xfId="642"/>
    <cellStyle name="好 5 2" xfId="269"/>
    <cellStyle name="好 6" xfId="398"/>
    <cellStyle name="好 6 2" xfId="925"/>
    <cellStyle name="好 7" xfId="755"/>
    <cellStyle name="好 7 2" xfId="949"/>
    <cellStyle name="好_2011年高校质量工程经费分配表" xfId="756"/>
    <cellStyle name="好_2011年高校质量工程经费分配表 2" xfId="687"/>
    <cellStyle name="好_2011年梧州市校舍维修改造项目计划" xfId="760"/>
    <cellStyle name="好_2011年梧州市校舍维修改造项目计划 2" xfId="299"/>
    <cellStyle name="好_2013年薄改计划资金附件(1221修订）" xfId="906"/>
    <cellStyle name="好_2013年薄改计划资金附件(1221修订） 2" xfId="881"/>
    <cellStyle name="好_2013年薄改计划资金附件1220" xfId="762"/>
    <cellStyle name="好_2013年薄改计划资金附件1220 2" xfId="892"/>
    <cellStyle name="好_Book1" xfId="459"/>
    <cellStyle name="好_Book1 2" xfId="791"/>
    <cellStyle name="好_Book1_1" xfId="693"/>
    <cellStyle name="好_Book1_1 2" xfId="419"/>
    <cellStyle name="好_Book1_桂教报〔2011〕75号附件1的附件3" xfId="1086"/>
    <cellStyle name="好_Book1_桂教报〔2011〕75号附件1的附件3 2" xfId="627"/>
    <cellStyle name="好_Sheet1" xfId="763"/>
    <cellStyle name="好_Sheet1 2" xfId="994"/>
    <cellStyle name="好_桂财教(2010)245号附件（2010年县镇学校扩容改造和寄宿制学校及附属生活设施建设资金预算）" xfId="872"/>
    <cellStyle name="好_桂财教(2010)245号附件（2010年县镇学校扩容改造和寄宿制学校及附属生活设施建设资金预算） 2" xfId="1085"/>
    <cellStyle name="好_桂财教(2011)261号2012年薄改计划资金附件" xfId="1027"/>
    <cellStyle name="好_桂财教(2011)261号2012年薄改计划资金附件 2" xfId="867"/>
    <cellStyle name="好_桂财教【2010】246号附件2011年农村义务教育校舍维修改造资金项目计划表(110215)" xfId="900"/>
    <cellStyle name="好_桂财教【2010】246号附件2011年农村义务教育校舍维修改造资金项目计划表(110215) 2" xfId="766"/>
    <cellStyle name="好_桂教报〔2011〕75号附件1的附件3" xfId="413"/>
    <cellStyle name="好_桂教报〔2011〕75号附件1的附件3 2" xfId="125"/>
    <cellStyle name="好_桂林市2011年中小学校舍维修改造资金项目计划表" xfId="423"/>
    <cellStyle name="好_桂林市2011年中小学校舍维修改造资金项目计划表 2" xfId="894"/>
    <cellStyle name="好_贺州市2010学校改扩容改造和寄宿制学校及附属生活设施建设项目计划表" xfId="51"/>
    <cellStyle name="好_贺州市2010学校改扩容改造和寄宿制学校及附属生活设施建设项目计划表 2" xfId="820"/>
    <cellStyle name="好_图书配备方案附件1.2" xfId="79"/>
    <cellStyle name="好_图书配备方案附件1.2 2" xfId="659"/>
    <cellStyle name="好_玉林市2011年农村中小学校舍维修改造资金项目890" xfId="826"/>
    <cellStyle name="好_玉林市2011年农村中小学校舍维修改造资金项目890 2" xfId="569"/>
    <cellStyle name="后继超级链接" xfId="898"/>
    <cellStyle name="后继超级链接 2" xfId="974"/>
    <cellStyle name="汇总 2" xfId="580"/>
    <cellStyle name="汇总 2 2" xfId="311"/>
    <cellStyle name="汇总 3" xfId="148"/>
    <cellStyle name="汇总 3 2" xfId="473"/>
    <cellStyle name="汇总 3 2 2" xfId="76"/>
    <cellStyle name="汇总 3 3" xfId="64"/>
    <cellStyle name="汇总 4" xfId="696"/>
    <cellStyle name="汇总 4 2" xfId="672"/>
    <cellStyle name="汇总 5" xfId="777"/>
    <cellStyle name="汇总 5 2" xfId="779"/>
    <cellStyle name="汇总 6" xfId="783"/>
    <cellStyle name="汇总 6 2" xfId="784"/>
    <cellStyle name="汇总 7" xfId="926"/>
    <cellStyle name="汇总 7 2" xfId="1127"/>
    <cellStyle name="计算 2" xfId="16"/>
    <cellStyle name="计算 2 2" xfId="723"/>
    <cellStyle name="计算 3" xfId="883"/>
    <cellStyle name="计算 3 2" xfId="46"/>
    <cellStyle name="计算 3 2 2" xfId="786"/>
    <cellStyle name="计算 3 3" xfId="992"/>
    <cellStyle name="计算 4" xfId="908"/>
    <cellStyle name="计算 4 2" xfId="798"/>
    <cellStyle name="计算 5" xfId="788"/>
    <cellStyle name="计算 5 2" xfId="919"/>
    <cellStyle name="计算 6" xfId="217"/>
    <cellStyle name="计算 6 2" xfId="291"/>
    <cellStyle name="计算 7" xfId="352"/>
    <cellStyle name="计算 7 2" xfId="730"/>
    <cellStyle name="检查单元格 2" xfId="787"/>
    <cellStyle name="检查单元格 2 2" xfId="878"/>
    <cellStyle name="检查单元格 3" xfId="794"/>
    <cellStyle name="检查单元格 3 2" xfId="715"/>
    <cellStyle name="检查单元格 4" xfId="247"/>
    <cellStyle name="检查单元格 4 2" xfId="1008"/>
    <cellStyle name="检查单元格 5" xfId="145"/>
    <cellStyle name="检查单元格 5 2" xfId="795"/>
    <cellStyle name="检查单元格 6" xfId="653"/>
    <cellStyle name="检查单元格 6 2" xfId="750"/>
    <cellStyle name="检查单元格 7" xfId="582"/>
    <cellStyle name="检查单元格 7 2" xfId="1123"/>
    <cellStyle name="解释性文本 2" xfId="526"/>
    <cellStyle name="解释性文本 2 2" xfId="27"/>
    <cellStyle name="解释性文本 3" xfId="830"/>
    <cellStyle name="解释性文本 3 2" xfId="861"/>
    <cellStyle name="解释性文本 3 2 2" xfId="573"/>
    <cellStyle name="解释性文本 3 3" xfId="1144"/>
    <cellStyle name="解释性文本 4" xfId="990"/>
    <cellStyle name="解释性文本 4 2" xfId="796"/>
    <cellStyle name="解释性文本 5" xfId="122"/>
    <cellStyle name="解释性文本 5 2" xfId="120"/>
    <cellStyle name="解释性文本 6" xfId="286"/>
    <cellStyle name="解释性文本 6 2" xfId="275"/>
    <cellStyle name="解释性文本 7" xfId="171"/>
    <cellStyle name="解释性文本 7 2" xfId="87"/>
    <cellStyle name="警告文本 2" xfId="736"/>
    <cellStyle name="警告文本 2 2" xfId="799"/>
    <cellStyle name="警告文本 3" xfId="431"/>
    <cellStyle name="警告文本 3 2" xfId="426"/>
    <cellStyle name="警告文本 3 2 2" xfId="875"/>
    <cellStyle name="警告文本 3 3" xfId="805"/>
    <cellStyle name="警告文本 4" xfId="847"/>
    <cellStyle name="警告文本 4 2" xfId="271"/>
    <cellStyle name="警告文本 5" xfId="358"/>
    <cellStyle name="警告文本 5 2" xfId="816"/>
    <cellStyle name="警告文本 6" xfId="266"/>
    <cellStyle name="警告文本 6 2" xfId="823"/>
    <cellStyle name="警告文本 7" xfId="89"/>
    <cellStyle name="警告文本 7 2" xfId="343"/>
    <cellStyle name="链接单元格 2" xfId="819"/>
    <cellStyle name="链接单元格 2 2" xfId="893"/>
    <cellStyle name="链接单元格 3" xfId="60"/>
    <cellStyle name="链接单元格 3 2" xfId="5"/>
    <cellStyle name="链接单元格 3 2 2" xfId="95"/>
    <cellStyle name="链接单元格 3 3" xfId="306"/>
    <cellStyle name="链接单元格 4" xfId="66"/>
    <cellStyle name="链接单元格 4 2" xfId="978"/>
    <cellStyle name="链接单元格 5" xfId="4"/>
    <cellStyle name="链接单元格 5 2" xfId="233"/>
    <cellStyle name="链接单元格 6" xfId="73"/>
    <cellStyle name="链接单元格 6 2" xfId="817"/>
    <cellStyle name="链接单元格 7" xfId="56"/>
    <cellStyle name="链接单元格 7 2" xfId="745"/>
    <cellStyle name="霓付 [0]_97MBO" xfId="913"/>
    <cellStyle name="霓付_97MBO" xfId="555"/>
    <cellStyle name="烹拳 [0]_97MBO" xfId="997"/>
    <cellStyle name="烹拳_97MBO" xfId="686"/>
    <cellStyle name="普通_ 白土" xfId="517"/>
    <cellStyle name="千分位[0]_ 白土" xfId="102"/>
    <cellStyle name="千分位_ 白土" xfId="390"/>
    <cellStyle name="千位[0]_ 应交税金审定表" xfId="968"/>
    <cellStyle name="千位_ 应交税金审定表" xfId="789"/>
    <cellStyle name="千位分隔 2" xfId="692"/>
    <cellStyle name="千位分隔 2 2" xfId="417"/>
    <cellStyle name="千位分隔 2 2 2" xfId="380"/>
    <cellStyle name="千位分隔 2 3" xfId="604"/>
    <cellStyle name="千位分隔 3" xfId="712"/>
    <cellStyle name="千位分隔 3 2" xfId="1031"/>
    <cellStyle name="千位分隔 3 2 2" xfId="1143"/>
    <cellStyle name="千位分隔 3 2 2 2" xfId="401"/>
    <cellStyle name="千位分隔 3 2 3" xfId="792"/>
    <cellStyle name="千位分隔 3 3" xfId="914"/>
    <cellStyle name="千位分隔 4" xfId="314"/>
    <cellStyle name="千位分隔 4 2" xfId="155"/>
    <cellStyle name="千位分隔 4 2 2" xfId="855"/>
    <cellStyle name="千位分隔 4 3" xfId="808"/>
    <cellStyle name="千位分隔 5" xfId="505"/>
    <cellStyle name="千位分隔 5 2" xfId="151"/>
    <cellStyle name="千位分隔 6" xfId="483"/>
    <cellStyle name="千位分隔 6 2" xfId="58"/>
    <cellStyle name="千位分隔 6 2 2" xfId="758"/>
    <cellStyle name="千位分隔 6 3" xfId="49"/>
    <cellStyle name="千位分隔[0] 2" xfId="965"/>
    <cellStyle name="千位分隔[0] 2 2" xfId="957"/>
    <cellStyle name="钎霖_laroux" xfId="549"/>
    <cellStyle name="强调文字颜色 1 2" xfId="757"/>
    <cellStyle name="强调文字颜色 1 2 2" xfId="1070"/>
    <cellStyle name="强调文字颜色 1 3" xfId="858"/>
    <cellStyle name="强调文字颜色 1 3 2" xfId="1068"/>
    <cellStyle name="强调文字颜色 1 4" xfId="838"/>
    <cellStyle name="强调文字颜色 1 4 2" xfId="477"/>
    <cellStyle name="强调文字颜色 1 5" xfId="472"/>
    <cellStyle name="强调文字颜色 1 5 2" xfId="74"/>
    <cellStyle name="强调文字颜色 1 6" xfId="65"/>
    <cellStyle name="强调文字颜色 1 6 2" xfId="886"/>
    <cellStyle name="强调文字颜色 1 7" xfId="747"/>
    <cellStyle name="强调文字颜色 1 7 2" xfId="502"/>
    <cellStyle name="强调文字颜色 2 2" xfId="864"/>
    <cellStyle name="强调文字颜色 2 2 2" xfId="616"/>
    <cellStyle name="强调文字颜色 2 3" xfId="835"/>
    <cellStyle name="强调文字颜色 2 3 2" xfId="3"/>
    <cellStyle name="强调文字颜色 2 4" xfId="775"/>
    <cellStyle name="强调文字颜色 2 4 2" xfId="828"/>
    <cellStyle name="强调文字颜色 2 5" xfId="674"/>
    <cellStyle name="强调文字颜色 2 5 2" xfId="815"/>
    <cellStyle name="强调文字颜色 2 6" xfId="422"/>
    <cellStyle name="强调文字颜色 2 6 2" xfId="895"/>
    <cellStyle name="强调文字颜色 2 7" xfId="960"/>
    <cellStyle name="强调文字颜色 2 7 2" xfId="575"/>
    <cellStyle name="强调文字颜色 3 2" xfId="918"/>
    <cellStyle name="强调文字颜色 3 2 2" xfId="556"/>
    <cellStyle name="强调文字颜色 3 3" xfId="372"/>
    <cellStyle name="强调文字颜色 3 3 2" xfId="175"/>
    <cellStyle name="强调文字颜色 3 4" xfId="655"/>
    <cellStyle name="强调文字颜色 3 4 2" xfId="932"/>
    <cellStyle name="强调文字颜色 3 5" xfId="782"/>
    <cellStyle name="强调文字颜色 3 5 2" xfId="602"/>
    <cellStyle name="强调文字颜色 3 6" xfId="704"/>
    <cellStyle name="强调文字颜色 3 6 2" xfId="832"/>
    <cellStyle name="强调文字颜色 3 7" xfId="1094"/>
    <cellStyle name="强调文字颜色 3 7 2" xfId="846"/>
    <cellStyle name="强调文字颜色 4 2" xfId="525"/>
    <cellStyle name="强调文字颜色 4 2 2" xfId="853"/>
    <cellStyle name="强调文字颜色 4 3" xfId="761"/>
    <cellStyle name="强调文字颜色 4 3 2" xfId="841"/>
    <cellStyle name="强调文字颜色 4 4" xfId="804"/>
    <cellStyle name="强调文字颜色 4 4 2" xfId="331"/>
    <cellStyle name="强调文字颜色 4 5" xfId="785"/>
    <cellStyle name="强调文字颜色 4 5 2" xfId="863"/>
    <cellStyle name="强调文字颜色 4 6" xfId="889"/>
    <cellStyle name="强调文字颜色 4 6 2" xfId="917"/>
    <cellStyle name="强调文字颜色 4 7" xfId="493"/>
    <cellStyle name="强调文字颜色 4 7 2" xfId="869"/>
    <cellStyle name="强调文字颜色 5 2" xfId="1015"/>
    <cellStyle name="强调文字颜色 5 2 2" xfId="346"/>
    <cellStyle name="强调文字颜色 5 3" xfId="1112"/>
    <cellStyle name="强调文字颜色 5 3 2" xfId="1134"/>
    <cellStyle name="强调文字颜色 5 4" xfId="955"/>
    <cellStyle name="强调文字颜色 5 4 2" xfId="954"/>
    <cellStyle name="强调文字颜色 5 5" xfId="953"/>
    <cellStyle name="强调文字颜色 5 5 2" xfId="952"/>
    <cellStyle name="强调文字颜色 5 6" xfId="950"/>
    <cellStyle name="强调文字颜色 5 6 2" xfId="942"/>
    <cellStyle name="强调文字颜色 5 7" xfId="849"/>
    <cellStyle name="强调文字颜色 5 7 2" xfId="948"/>
    <cellStyle name="强调文字颜色 6 2" xfId="946"/>
    <cellStyle name="强调文字颜色 6 2 2" xfId="879"/>
    <cellStyle name="强调文字颜色 6 3" xfId="943"/>
    <cellStyle name="强调文字颜色 6 3 2" xfId="441"/>
    <cellStyle name="强调文字颜色 6 4" xfId="939"/>
    <cellStyle name="强调文字颜色 6 4 2" xfId="222"/>
    <cellStyle name="强调文字颜色 6 5" xfId="938"/>
    <cellStyle name="强调文字颜色 6 5 2" xfId="1057"/>
    <cellStyle name="强调文字颜色 6 6" xfId="684"/>
    <cellStyle name="强调文字颜色 6 6 2" xfId="516"/>
    <cellStyle name="强调文字颜色 6 7" xfId="196"/>
    <cellStyle name="强调文字颜色 6 7 2" xfId="508"/>
    <cellStyle name="适中 2" xfId="790"/>
    <cellStyle name="适中 2 2" xfId="920"/>
    <cellStyle name="适中 3" xfId="218"/>
    <cellStyle name="适中 3 2" xfId="289"/>
    <cellStyle name="适中 3 2 2" xfId="278"/>
    <cellStyle name="适中 3 3" xfId="176"/>
    <cellStyle name="适中 4" xfId="355"/>
    <cellStyle name="适中 4 2" xfId="728"/>
    <cellStyle name="适中 5" xfId="902"/>
    <cellStyle name="适中 5 2" xfId="935"/>
    <cellStyle name="适中 6" xfId="440"/>
    <cellStyle name="适中 6 2" xfId="577"/>
    <cellStyle name="适中 7" xfId="235"/>
    <cellStyle name="适中 7 2" xfId="754"/>
    <cellStyle name="输出 2" xfId="67"/>
    <cellStyle name="输出 2 2" xfId="1098"/>
    <cellStyle name="输出 3" xfId="1010"/>
    <cellStyle name="输出 3 2" xfId="937"/>
    <cellStyle name="输出 3 2 2" xfId="583"/>
    <cellStyle name="输出 3 3" xfId="53"/>
    <cellStyle name="输出 4" xfId="75"/>
    <cellStyle name="输出 4 2" xfId="295"/>
    <cellStyle name="输出 5" xfId="876"/>
    <cellStyle name="输出 5 2" xfId="399"/>
    <cellStyle name="输出 6" xfId="901"/>
    <cellStyle name="输出 6 2" xfId="767"/>
    <cellStyle name="输出 7" xfId="443"/>
    <cellStyle name="输出 7 2" xfId="578"/>
    <cellStyle name="输入 2" xfId="716"/>
    <cellStyle name="输入 2 2" xfId="772"/>
    <cellStyle name="输入 3" xfId="544"/>
    <cellStyle name="输入 3 2" xfId="617"/>
    <cellStyle name="输入 4" xfId="770"/>
    <cellStyle name="输入 4 2" xfId="386"/>
    <cellStyle name="输入 5" xfId="318"/>
    <cellStyle name="输入 5 2" xfId="104"/>
    <cellStyle name="输入 6" xfId="986"/>
    <cellStyle name="输入 6 2" xfId="934"/>
    <cellStyle name="输入 7" xfId="921"/>
    <cellStyle name="输入 7 2" xfId="367"/>
    <cellStyle name="样式 1" xfId="183"/>
    <cellStyle name="样式 1 10" xfId="1077"/>
    <cellStyle name="样式 1 10 2" xfId="697"/>
    <cellStyle name="样式 1 11" xfId="231"/>
    <cellStyle name="样式 1 11 2" xfId="967"/>
    <cellStyle name="样式 1 12" xfId="633"/>
    <cellStyle name="样式 1 12 2" xfId="214"/>
    <cellStyle name="样式 1 13" xfId="588"/>
    <cellStyle name="样式 1 2" xfId="255"/>
    <cellStyle name="样式 1 2 2" xfId="831"/>
    <cellStyle name="样式 1 3" xfId="251"/>
    <cellStyle name="样式 1 3 2" xfId="759"/>
    <cellStyle name="样式 1 4" xfId="332"/>
    <cellStyle name="样式 1 4 2" xfId="470"/>
    <cellStyle name="样式 1 5" xfId="18"/>
    <cellStyle name="样式 1 5 2" xfId="172"/>
    <cellStyle name="样式 1 6" xfId="865"/>
    <cellStyle name="样式 1 6 2" xfId="615"/>
    <cellStyle name="样式 1 7" xfId="833"/>
    <cellStyle name="样式 1 7 2" xfId="2"/>
    <cellStyle name="样式 1 8" xfId="776"/>
    <cellStyle name="样式 1 8 2" xfId="829"/>
    <cellStyle name="样式 1 9" xfId="675"/>
    <cellStyle name="样式 1 9 2" xfId="814"/>
    <cellStyle name="样式 1_Sheet2" xfId="679"/>
    <cellStyle name="一般_NEGS" xfId="34"/>
    <cellStyle name="注释 2" xfId="414"/>
    <cellStyle name="注释 2 2" xfId="124"/>
    <cellStyle name="注释 2 2 2" xfId="1048"/>
    <cellStyle name="注释 2 3" xfId="975"/>
    <cellStyle name="注释 3" xfId="366"/>
    <cellStyle name="注释 3 2" xfId="402"/>
    <cellStyle name="注释 3 2 2" xfId="38"/>
    <cellStyle name="注释 3 3" xfId="533"/>
    <cellStyle name="注释 4" xfId="639"/>
    <cellStyle name="注释 4 2" xfId="491"/>
    <cellStyle name="注释 5" xfId="28"/>
    <cellStyle name="注释 5 2" xfId="737"/>
    <cellStyle name="注释 6" xfId="981"/>
    <cellStyle name="注释 6 2" xfId="854"/>
    <cellStyle name="注释 7" xfId="680"/>
    <cellStyle name="注释 7 2" xfId="843"/>
    <cellStyle name="资产" xfId="511"/>
    <cellStyle name="资产 2" xfId="884"/>
    <cellStyle name="资产 3" xfId="37"/>
    <cellStyle name="콤마 [0]_BOILER-CO1" xfId="531"/>
    <cellStyle name="콤마_BOILER-CO1" xfId="742"/>
    <cellStyle name="통화 [0]_BOILER-CO1" xfId="644"/>
    <cellStyle name="통화_BOILER-CO1" xfId="562"/>
    <cellStyle name="표준_0N-HANDLING " xfId="8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476"/>
  <sheetViews>
    <sheetView tabSelected="1" workbookViewId="0">
      <pane ySplit="6" topLeftCell="A28" activePane="bottomLeft" state="frozen"/>
      <selection pane="bottomLeft" activeCell="L2" sqref="L2"/>
    </sheetView>
  </sheetViews>
  <sheetFormatPr defaultColWidth="9" defaultRowHeight="14"/>
  <cols>
    <col min="1" max="1" width="22.90625" style="6" customWidth="1"/>
    <col min="2" max="2" width="10.7265625" style="6" customWidth="1"/>
    <col min="3" max="3" width="9.7265625" style="6" customWidth="1"/>
    <col min="4" max="4" width="11.90625" style="7" customWidth="1"/>
    <col min="5" max="5" width="12.08984375" style="7" customWidth="1"/>
    <col min="6" max="6" width="11.90625" style="8" customWidth="1"/>
    <col min="7" max="7" width="13.08984375" style="8" customWidth="1"/>
    <col min="8" max="8" width="28.90625" style="8" customWidth="1"/>
    <col min="9" max="246" width="9" style="8"/>
    <col min="247" max="247" width="9" style="1"/>
    <col min="248" max="16384" width="9" style="8"/>
  </cols>
  <sheetData>
    <row r="1" spans="1:249" s="1" customFormat="1" ht="23">
      <c r="A1" s="9" t="s">
        <v>0</v>
      </c>
      <c r="B1" s="10"/>
      <c r="C1" s="10"/>
      <c r="D1" s="11"/>
      <c r="E1" s="11"/>
    </row>
    <row r="2" spans="1:249" s="1" customFormat="1" ht="60" customHeight="1">
      <c r="A2" s="42" t="s">
        <v>1</v>
      </c>
      <c r="B2" s="43"/>
      <c r="C2" s="43"/>
      <c r="D2" s="43"/>
      <c r="E2" s="43"/>
      <c r="F2" s="43"/>
      <c r="G2" s="43"/>
      <c r="H2" s="43"/>
    </row>
    <row r="3" spans="1:249" s="1" customFormat="1" ht="25" customHeight="1">
      <c r="A3" s="12"/>
      <c r="B3" s="12"/>
      <c r="C3" s="12"/>
      <c r="D3" s="13"/>
      <c r="E3" s="13"/>
      <c r="F3" s="14"/>
      <c r="G3" s="14"/>
      <c r="H3" s="15" t="s">
        <v>2</v>
      </c>
    </row>
    <row r="4" spans="1:249" s="1" customFormat="1" ht="20.149999999999999" customHeight="1">
      <c r="A4" s="44" t="s">
        <v>3</v>
      </c>
      <c r="B4" s="44" t="s">
        <v>4</v>
      </c>
      <c r="C4" s="54" t="s">
        <v>5</v>
      </c>
      <c r="D4" s="54"/>
      <c r="E4" s="54"/>
      <c r="F4" s="47" t="s">
        <v>6</v>
      </c>
      <c r="G4" s="49" t="s">
        <v>7</v>
      </c>
      <c r="H4" s="51" t="s">
        <v>8</v>
      </c>
    </row>
    <row r="5" spans="1:249" s="2" customFormat="1" ht="43" customHeight="1">
      <c r="A5" s="45"/>
      <c r="B5" s="45"/>
      <c r="C5" s="54"/>
      <c r="D5" s="54"/>
      <c r="E5" s="54"/>
      <c r="F5" s="48"/>
      <c r="G5" s="50"/>
      <c r="H5" s="52"/>
    </row>
    <row r="6" spans="1:249" s="2" customFormat="1" ht="122.25" customHeight="1">
      <c r="A6" s="46"/>
      <c r="B6" s="46"/>
      <c r="C6" s="16" t="s">
        <v>9</v>
      </c>
      <c r="D6" s="17" t="s">
        <v>10</v>
      </c>
      <c r="E6" s="17" t="s">
        <v>11</v>
      </c>
      <c r="F6" s="18" t="s">
        <v>10</v>
      </c>
      <c r="G6" s="17" t="s">
        <v>11</v>
      </c>
      <c r="H6" s="53"/>
    </row>
    <row r="7" spans="1:249" s="3" customFormat="1" ht="20.149999999999999" customHeight="1">
      <c r="A7" s="19" t="s">
        <v>12</v>
      </c>
      <c r="B7" s="20">
        <f>C7+F7+G7</f>
        <v>2803</v>
      </c>
      <c r="C7" s="20">
        <f>D7+E7</f>
        <v>2658</v>
      </c>
      <c r="D7" s="21">
        <v>1931</v>
      </c>
      <c r="E7" s="20">
        <f t="shared" ref="E7:G7" si="0">E11+E27+E41+E62+E73+E81+E89+E97+E106+E117+E126+E142+E157+E167</f>
        <v>727</v>
      </c>
      <c r="F7" s="21">
        <v>100</v>
      </c>
      <c r="G7" s="20">
        <f t="shared" si="0"/>
        <v>45</v>
      </c>
      <c r="H7" s="22"/>
    </row>
    <row r="8" spans="1:249" s="3" customFormat="1" ht="20.149999999999999" customHeight="1">
      <c r="A8" s="19" t="s">
        <v>13</v>
      </c>
      <c r="B8" s="20">
        <f t="shared" ref="B8:B71" si="1">C8+F8+G8</f>
        <v>145</v>
      </c>
      <c r="C8" s="20">
        <f t="shared" ref="C8:C71" si="2">D8+E8</f>
        <v>0</v>
      </c>
      <c r="D8" s="21">
        <v>0</v>
      </c>
      <c r="E8" s="20">
        <f t="shared" ref="E8:G8" si="3">E12+E28+E42+E63+E74+E82+E90+E98+E107+E118+E127+E143+E158+E168</f>
        <v>0</v>
      </c>
      <c r="F8" s="21">
        <v>100</v>
      </c>
      <c r="G8" s="20">
        <f t="shared" si="3"/>
        <v>45</v>
      </c>
      <c r="H8" s="22"/>
    </row>
    <row r="9" spans="1:249" s="3" customFormat="1" ht="20.149999999999999" customHeight="1">
      <c r="A9" s="19" t="s">
        <v>14</v>
      </c>
      <c r="B9" s="20">
        <f t="shared" si="1"/>
        <v>609</v>
      </c>
      <c r="C9" s="20">
        <f t="shared" si="2"/>
        <v>609</v>
      </c>
      <c r="D9" s="21">
        <v>609</v>
      </c>
      <c r="E9" s="20">
        <f t="shared" ref="E9:G9" si="4">E13+E29+E43+E64+E75+E83+E91+E99+E108+E119+E128+E144+E159+E169</f>
        <v>0</v>
      </c>
      <c r="F9" s="21">
        <v>0</v>
      </c>
      <c r="G9" s="20">
        <f t="shared" si="4"/>
        <v>0</v>
      </c>
      <c r="H9" s="22"/>
    </row>
    <row r="10" spans="1:249" s="3" customFormat="1" ht="20.149999999999999" customHeight="1">
      <c r="A10" s="19" t="s">
        <v>15</v>
      </c>
      <c r="B10" s="20">
        <f t="shared" si="1"/>
        <v>2049</v>
      </c>
      <c r="C10" s="20">
        <f t="shared" si="2"/>
        <v>2049</v>
      </c>
      <c r="D10" s="21">
        <v>1322</v>
      </c>
      <c r="E10" s="20">
        <f t="shared" ref="E10:G10" si="5">E21+E35+E50+E68+E79+E86+E94+E103+E111+E122+E131+E147+E161+E171</f>
        <v>727</v>
      </c>
      <c r="F10" s="21">
        <v>0</v>
      </c>
      <c r="G10" s="20">
        <f t="shared" si="5"/>
        <v>0</v>
      </c>
      <c r="H10" s="2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33"/>
      <c r="IN10" s="8"/>
      <c r="IO10" s="8"/>
    </row>
    <row r="11" spans="1:249" s="3" customFormat="1" ht="20.149999999999999" customHeight="1">
      <c r="A11" s="19" t="s">
        <v>16</v>
      </c>
      <c r="B11" s="20">
        <f t="shared" si="1"/>
        <v>0</v>
      </c>
      <c r="C11" s="20">
        <f t="shared" si="2"/>
        <v>0</v>
      </c>
      <c r="D11" s="21">
        <v>0</v>
      </c>
      <c r="E11" s="20">
        <f t="shared" ref="E11:G11" si="6">E12+E13+E21</f>
        <v>0</v>
      </c>
      <c r="F11" s="21">
        <v>0</v>
      </c>
      <c r="G11" s="20">
        <f t="shared" si="6"/>
        <v>0</v>
      </c>
      <c r="H11" s="22"/>
    </row>
    <row r="12" spans="1:249" ht="20.149999999999999" customHeight="1">
      <c r="A12" s="19" t="s">
        <v>17</v>
      </c>
      <c r="B12" s="20">
        <f t="shared" si="1"/>
        <v>0</v>
      </c>
      <c r="C12" s="20">
        <f t="shared" si="2"/>
        <v>0</v>
      </c>
      <c r="D12" s="21"/>
      <c r="E12" s="20"/>
      <c r="F12" s="21"/>
      <c r="G12" s="23"/>
      <c r="H12" s="24"/>
    </row>
    <row r="13" spans="1:249" ht="20.149999999999999" customHeight="1">
      <c r="A13" s="19" t="s">
        <v>18</v>
      </c>
      <c r="B13" s="20">
        <f t="shared" si="1"/>
        <v>0</v>
      </c>
      <c r="C13" s="20">
        <f t="shared" si="2"/>
        <v>0</v>
      </c>
      <c r="D13" s="21">
        <v>0</v>
      </c>
      <c r="E13" s="20">
        <f t="shared" ref="E13:G13" si="7">SUM(E14:E20)</f>
        <v>0</v>
      </c>
      <c r="F13" s="21">
        <v>0</v>
      </c>
      <c r="G13" s="20">
        <f t="shared" si="7"/>
        <v>0</v>
      </c>
      <c r="H13" s="24"/>
    </row>
    <row r="14" spans="1:249" s="4" customFormat="1" ht="20.149999999999999" customHeight="1">
      <c r="A14" s="25" t="s">
        <v>19</v>
      </c>
      <c r="B14" s="20">
        <f t="shared" si="1"/>
        <v>0</v>
      </c>
      <c r="C14" s="20">
        <f t="shared" si="2"/>
        <v>0</v>
      </c>
      <c r="D14" s="21"/>
      <c r="E14" s="20"/>
      <c r="F14" s="21"/>
      <c r="G14" s="23"/>
      <c r="H14" s="26"/>
    </row>
    <row r="15" spans="1:249" s="4" customFormat="1" ht="20.149999999999999" customHeight="1">
      <c r="A15" s="25" t="s">
        <v>20</v>
      </c>
      <c r="B15" s="20">
        <f t="shared" si="1"/>
        <v>0</v>
      </c>
      <c r="C15" s="20">
        <f t="shared" si="2"/>
        <v>0</v>
      </c>
      <c r="D15" s="21"/>
      <c r="E15" s="20"/>
      <c r="F15" s="21"/>
      <c r="G15" s="23"/>
      <c r="H15" s="26"/>
    </row>
    <row r="16" spans="1:249" s="4" customFormat="1" ht="20.149999999999999" customHeight="1">
      <c r="A16" s="25" t="s">
        <v>21</v>
      </c>
      <c r="B16" s="20">
        <f t="shared" si="1"/>
        <v>0</v>
      </c>
      <c r="C16" s="20">
        <f t="shared" si="2"/>
        <v>0</v>
      </c>
      <c r="D16" s="21"/>
      <c r="E16" s="20"/>
      <c r="F16" s="21"/>
      <c r="G16" s="23"/>
      <c r="H16" s="26"/>
    </row>
    <row r="17" spans="1:8" s="4" customFormat="1" ht="20.149999999999999" customHeight="1">
      <c r="A17" s="25" t="s">
        <v>22</v>
      </c>
      <c r="B17" s="20">
        <f t="shared" si="1"/>
        <v>0</v>
      </c>
      <c r="C17" s="20">
        <f t="shared" si="2"/>
        <v>0</v>
      </c>
      <c r="D17" s="21"/>
      <c r="E17" s="20"/>
      <c r="F17" s="21"/>
      <c r="G17" s="23"/>
      <c r="H17" s="26"/>
    </row>
    <row r="18" spans="1:8" s="4" customFormat="1" ht="20.149999999999999" customHeight="1">
      <c r="A18" s="25" t="s">
        <v>23</v>
      </c>
      <c r="B18" s="20">
        <f t="shared" si="1"/>
        <v>0</v>
      </c>
      <c r="C18" s="20">
        <f t="shared" si="2"/>
        <v>0</v>
      </c>
      <c r="D18" s="21"/>
      <c r="E18" s="20"/>
      <c r="F18" s="21"/>
      <c r="G18" s="23"/>
      <c r="H18" s="26"/>
    </row>
    <row r="19" spans="1:8" s="4" customFormat="1" ht="20.149999999999999" customHeight="1">
      <c r="A19" s="25" t="s">
        <v>24</v>
      </c>
      <c r="B19" s="20">
        <f t="shared" si="1"/>
        <v>0</v>
      </c>
      <c r="C19" s="20">
        <f t="shared" si="2"/>
        <v>0</v>
      </c>
      <c r="D19" s="21"/>
      <c r="E19" s="20"/>
      <c r="F19" s="21"/>
      <c r="G19" s="23"/>
      <c r="H19" s="26"/>
    </row>
    <row r="20" spans="1:8" s="4" customFormat="1" ht="20.149999999999999" customHeight="1">
      <c r="A20" s="25" t="s">
        <v>25</v>
      </c>
      <c r="B20" s="20">
        <f t="shared" si="1"/>
        <v>0</v>
      </c>
      <c r="C20" s="20">
        <f t="shared" si="2"/>
        <v>0</v>
      </c>
      <c r="D20" s="21"/>
      <c r="E20" s="20"/>
      <c r="F20" s="21"/>
      <c r="G20" s="23"/>
      <c r="H20" s="26"/>
    </row>
    <row r="21" spans="1:8" ht="20.149999999999999" customHeight="1">
      <c r="A21" s="19" t="s">
        <v>26</v>
      </c>
      <c r="B21" s="20">
        <f t="shared" si="1"/>
        <v>0</v>
      </c>
      <c r="C21" s="20">
        <f t="shared" si="2"/>
        <v>0</v>
      </c>
      <c r="D21" s="21">
        <v>0</v>
      </c>
      <c r="E21" s="20">
        <f t="shared" ref="E21:G21" si="8">SUM(E22:E26)</f>
        <v>0</v>
      </c>
      <c r="F21" s="21">
        <v>0</v>
      </c>
      <c r="G21" s="20">
        <f t="shared" si="8"/>
        <v>0</v>
      </c>
      <c r="H21" s="24"/>
    </row>
    <row r="22" spans="1:8" s="4" customFormat="1" ht="20.149999999999999" customHeight="1">
      <c r="A22" s="27" t="s">
        <v>27</v>
      </c>
      <c r="B22" s="20">
        <f t="shared" si="1"/>
        <v>0</v>
      </c>
      <c r="C22" s="20">
        <f t="shared" si="2"/>
        <v>0</v>
      </c>
      <c r="D22" s="21"/>
      <c r="E22" s="20"/>
      <c r="F22" s="21"/>
      <c r="G22" s="23"/>
      <c r="H22" s="26"/>
    </row>
    <row r="23" spans="1:8" s="4" customFormat="1" ht="20.149999999999999" customHeight="1">
      <c r="A23" s="27" t="s">
        <v>28</v>
      </c>
      <c r="B23" s="20">
        <f t="shared" si="1"/>
        <v>0</v>
      </c>
      <c r="C23" s="20">
        <f t="shared" si="2"/>
        <v>0</v>
      </c>
      <c r="D23" s="21"/>
      <c r="E23" s="20"/>
      <c r="F23" s="21"/>
      <c r="G23" s="23"/>
      <c r="H23" s="26"/>
    </row>
    <row r="24" spans="1:8" s="4" customFormat="1" ht="20.149999999999999" customHeight="1">
      <c r="A24" s="27" t="s">
        <v>29</v>
      </c>
      <c r="B24" s="20">
        <f t="shared" si="1"/>
        <v>0</v>
      </c>
      <c r="C24" s="20">
        <f t="shared" si="2"/>
        <v>0</v>
      </c>
      <c r="D24" s="21"/>
      <c r="E24" s="20"/>
      <c r="F24" s="21"/>
      <c r="G24" s="23"/>
      <c r="H24" s="26"/>
    </row>
    <row r="25" spans="1:8" s="4" customFormat="1" ht="20.149999999999999" customHeight="1">
      <c r="A25" s="27" t="s">
        <v>30</v>
      </c>
      <c r="B25" s="20">
        <f t="shared" si="1"/>
        <v>0</v>
      </c>
      <c r="C25" s="20">
        <f t="shared" si="2"/>
        <v>0</v>
      </c>
      <c r="D25" s="21"/>
      <c r="E25" s="20"/>
      <c r="F25" s="21"/>
      <c r="G25" s="23"/>
      <c r="H25" s="26"/>
    </row>
    <row r="26" spans="1:8" s="4" customFormat="1" ht="20.149999999999999" customHeight="1">
      <c r="A26" s="27" t="s">
        <v>31</v>
      </c>
      <c r="B26" s="20">
        <f t="shared" si="1"/>
        <v>0</v>
      </c>
      <c r="C26" s="20">
        <f t="shared" si="2"/>
        <v>0</v>
      </c>
      <c r="D26" s="21"/>
      <c r="E26" s="20"/>
      <c r="F26" s="21"/>
      <c r="G26" s="23"/>
      <c r="H26" s="26"/>
    </row>
    <row r="27" spans="1:8" s="3" customFormat="1" ht="20.149999999999999" customHeight="1">
      <c r="A27" s="19" t="s">
        <v>32</v>
      </c>
      <c r="B27" s="20">
        <f t="shared" si="1"/>
        <v>709</v>
      </c>
      <c r="C27" s="20">
        <f t="shared" si="2"/>
        <v>609</v>
      </c>
      <c r="D27" s="21">
        <v>609</v>
      </c>
      <c r="E27" s="20">
        <f t="shared" ref="E27:G27" si="9">E29+E28+E35</f>
        <v>0</v>
      </c>
      <c r="F27" s="21">
        <v>100</v>
      </c>
      <c r="G27" s="20">
        <f t="shared" si="9"/>
        <v>0</v>
      </c>
      <c r="H27" s="22"/>
    </row>
    <row r="28" spans="1:8" ht="45.75" customHeight="1">
      <c r="A28" s="19" t="s">
        <v>33</v>
      </c>
      <c r="B28" s="20">
        <f t="shared" si="1"/>
        <v>100</v>
      </c>
      <c r="C28" s="20">
        <f t="shared" si="2"/>
        <v>0</v>
      </c>
      <c r="D28" s="21"/>
      <c r="E28" s="20"/>
      <c r="F28" s="21">
        <v>100</v>
      </c>
      <c r="G28" s="23"/>
      <c r="H28" s="28" t="s">
        <v>34</v>
      </c>
    </row>
    <row r="29" spans="1:8" ht="20.149999999999999" customHeight="1">
      <c r="A29" s="19" t="s">
        <v>35</v>
      </c>
      <c r="B29" s="20">
        <f t="shared" si="1"/>
        <v>609</v>
      </c>
      <c r="C29" s="20">
        <f t="shared" si="2"/>
        <v>609</v>
      </c>
      <c r="D29" s="21">
        <v>609</v>
      </c>
      <c r="E29" s="20">
        <f t="shared" ref="E29:G29" si="10">SUM(E30:E34)</f>
        <v>0</v>
      </c>
      <c r="F29" s="21">
        <v>0</v>
      </c>
      <c r="G29" s="20">
        <f t="shared" si="10"/>
        <v>0</v>
      </c>
      <c r="H29" s="28"/>
    </row>
    <row r="30" spans="1:8" s="4" customFormat="1" ht="43.5" customHeight="1">
      <c r="A30" s="27" t="s">
        <v>36</v>
      </c>
      <c r="B30" s="20">
        <f t="shared" si="1"/>
        <v>334</v>
      </c>
      <c r="C30" s="20">
        <f t="shared" si="2"/>
        <v>334</v>
      </c>
      <c r="D30" s="21">
        <v>334</v>
      </c>
      <c r="E30" s="20"/>
      <c r="F30" s="21"/>
      <c r="G30" s="23"/>
      <c r="H30" s="28" t="s">
        <v>37</v>
      </c>
    </row>
    <row r="31" spans="1:8" s="4" customFormat="1" ht="20.149999999999999" customHeight="1">
      <c r="A31" s="27" t="s">
        <v>38</v>
      </c>
      <c r="B31" s="20">
        <f t="shared" si="1"/>
        <v>0</v>
      </c>
      <c r="C31" s="20">
        <f t="shared" si="2"/>
        <v>0</v>
      </c>
      <c r="D31" s="21"/>
      <c r="E31" s="20"/>
      <c r="F31" s="21"/>
      <c r="G31" s="23"/>
      <c r="H31" s="28"/>
    </row>
    <row r="32" spans="1:8" s="4" customFormat="1" ht="20.149999999999999" customHeight="1">
      <c r="A32" s="27" t="s">
        <v>39</v>
      </c>
      <c r="B32" s="20">
        <f t="shared" si="1"/>
        <v>0</v>
      </c>
      <c r="C32" s="20">
        <f t="shared" si="2"/>
        <v>0</v>
      </c>
      <c r="D32" s="21"/>
      <c r="E32" s="20"/>
      <c r="F32" s="21"/>
      <c r="G32" s="23"/>
      <c r="H32" s="28"/>
    </row>
    <row r="33" spans="1:8" s="4" customFormat="1" ht="20.149999999999999" customHeight="1">
      <c r="A33" s="27" t="s">
        <v>40</v>
      </c>
      <c r="B33" s="20">
        <f t="shared" si="1"/>
        <v>0</v>
      </c>
      <c r="C33" s="20">
        <f t="shared" si="2"/>
        <v>0</v>
      </c>
      <c r="D33" s="21"/>
      <c r="E33" s="20"/>
      <c r="F33" s="21"/>
      <c r="G33" s="23"/>
      <c r="H33" s="28"/>
    </row>
    <row r="34" spans="1:8" s="4" customFormat="1" ht="38.25" customHeight="1">
      <c r="A34" s="27" t="s">
        <v>41</v>
      </c>
      <c r="B34" s="20">
        <f t="shared" si="1"/>
        <v>275</v>
      </c>
      <c r="C34" s="20">
        <f t="shared" si="2"/>
        <v>275</v>
      </c>
      <c r="D34" s="21">
        <v>275</v>
      </c>
      <c r="E34" s="20"/>
      <c r="F34" s="21"/>
      <c r="G34" s="23"/>
      <c r="H34" s="28" t="s">
        <v>42</v>
      </c>
    </row>
    <row r="35" spans="1:8" ht="20.149999999999999" customHeight="1">
      <c r="A35" s="19" t="s">
        <v>43</v>
      </c>
      <c r="B35" s="20">
        <f t="shared" si="1"/>
        <v>0</v>
      </c>
      <c r="C35" s="20">
        <f t="shared" si="2"/>
        <v>0</v>
      </c>
      <c r="D35" s="21">
        <v>0</v>
      </c>
      <c r="E35" s="20">
        <f t="shared" ref="E35:G35" si="11">SUM(E36:E40)</f>
        <v>0</v>
      </c>
      <c r="F35" s="21">
        <v>0</v>
      </c>
      <c r="G35" s="20">
        <f t="shared" si="11"/>
        <v>0</v>
      </c>
      <c r="H35" s="24"/>
    </row>
    <row r="36" spans="1:8" s="4" customFormat="1" ht="20.149999999999999" customHeight="1">
      <c r="A36" s="27" t="s">
        <v>44</v>
      </c>
      <c r="B36" s="20">
        <f t="shared" si="1"/>
        <v>0</v>
      </c>
      <c r="C36" s="20">
        <f t="shared" si="2"/>
        <v>0</v>
      </c>
      <c r="D36" s="21"/>
      <c r="E36" s="20"/>
      <c r="F36" s="21"/>
      <c r="G36" s="23"/>
      <c r="H36" s="26"/>
    </row>
    <row r="37" spans="1:8" s="4" customFormat="1" ht="20.149999999999999" customHeight="1">
      <c r="A37" s="27" t="s">
        <v>45</v>
      </c>
      <c r="B37" s="20">
        <f t="shared" si="1"/>
        <v>0</v>
      </c>
      <c r="C37" s="20">
        <f t="shared" si="2"/>
        <v>0</v>
      </c>
      <c r="D37" s="21"/>
      <c r="E37" s="20"/>
      <c r="F37" s="21"/>
      <c r="G37" s="23"/>
      <c r="H37" s="26"/>
    </row>
    <row r="38" spans="1:8" s="4" customFormat="1" ht="20.149999999999999" customHeight="1">
      <c r="A38" s="27" t="s">
        <v>46</v>
      </c>
      <c r="B38" s="20">
        <f t="shared" si="1"/>
        <v>0</v>
      </c>
      <c r="C38" s="20">
        <f t="shared" si="2"/>
        <v>0</v>
      </c>
      <c r="D38" s="21"/>
      <c r="E38" s="20"/>
      <c r="F38" s="21"/>
      <c r="G38" s="23"/>
      <c r="H38" s="26"/>
    </row>
    <row r="39" spans="1:8" s="4" customFormat="1" ht="20.149999999999999" customHeight="1">
      <c r="A39" s="25" t="s">
        <v>47</v>
      </c>
      <c r="B39" s="20">
        <f t="shared" si="1"/>
        <v>0</v>
      </c>
      <c r="C39" s="20">
        <f t="shared" si="2"/>
        <v>0</v>
      </c>
      <c r="D39" s="21"/>
      <c r="E39" s="20"/>
      <c r="F39" s="21"/>
      <c r="G39" s="23"/>
      <c r="H39" s="26"/>
    </row>
    <row r="40" spans="1:8" s="4" customFormat="1" ht="20.149999999999999" customHeight="1">
      <c r="A40" s="25" t="s">
        <v>48</v>
      </c>
      <c r="B40" s="20">
        <f t="shared" si="1"/>
        <v>0</v>
      </c>
      <c r="C40" s="20">
        <f t="shared" si="2"/>
        <v>0</v>
      </c>
      <c r="D40" s="21"/>
      <c r="E40" s="20"/>
      <c r="F40" s="21"/>
      <c r="G40" s="23"/>
      <c r="H40" s="26"/>
    </row>
    <row r="41" spans="1:8" s="5" customFormat="1" ht="20.149999999999999" customHeight="1">
      <c r="A41" s="19" t="s">
        <v>49</v>
      </c>
      <c r="B41" s="20">
        <f t="shared" si="1"/>
        <v>499</v>
      </c>
      <c r="C41" s="20">
        <f t="shared" si="2"/>
        <v>454</v>
      </c>
      <c r="D41" s="21">
        <v>454</v>
      </c>
      <c r="E41" s="20">
        <f t="shared" ref="E41:G41" si="12">E42+E43+E50</f>
        <v>0</v>
      </c>
      <c r="F41" s="21">
        <v>0</v>
      </c>
      <c r="G41" s="20">
        <f t="shared" si="12"/>
        <v>45</v>
      </c>
      <c r="H41" s="29"/>
    </row>
    <row r="42" spans="1:8" s="3" customFormat="1" ht="39" customHeight="1">
      <c r="A42" s="19" t="s">
        <v>50</v>
      </c>
      <c r="B42" s="20">
        <f t="shared" si="1"/>
        <v>45</v>
      </c>
      <c r="C42" s="20">
        <f t="shared" si="2"/>
        <v>0</v>
      </c>
      <c r="D42" s="21"/>
      <c r="E42" s="20"/>
      <c r="F42" s="21"/>
      <c r="G42" s="23">
        <v>45</v>
      </c>
      <c r="H42" s="30" t="s">
        <v>51</v>
      </c>
    </row>
    <row r="43" spans="1:8" s="3" customFormat="1" ht="20.149999999999999" customHeight="1">
      <c r="A43" s="19" t="s">
        <v>52</v>
      </c>
      <c r="B43" s="20">
        <f t="shared" si="1"/>
        <v>0</v>
      </c>
      <c r="C43" s="20">
        <f t="shared" si="2"/>
        <v>0</v>
      </c>
      <c r="D43" s="21">
        <v>0</v>
      </c>
      <c r="E43" s="20">
        <f t="shared" ref="E43:G43" si="13">SUM(E44:E49)</f>
        <v>0</v>
      </c>
      <c r="F43" s="21">
        <v>0</v>
      </c>
      <c r="G43" s="20">
        <f t="shared" si="13"/>
        <v>0</v>
      </c>
      <c r="H43" s="22"/>
    </row>
    <row r="44" spans="1:8" s="4" customFormat="1" ht="20.149999999999999" customHeight="1">
      <c r="A44" s="27" t="s">
        <v>53</v>
      </c>
      <c r="B44" s="20">
        <f t="shared" si="1"/>
        <v>0</v>
      </c>
      <c r="C44" s="20">
        <f t="shared" si="2"/>
        <v>0</v>
      </c>
      <c r="D44" s="21"/>
      <c r="E44" s="20"/>
      <c r="F44" s="21"/>
      <c r="G44" s="23"/>
      <c r="H44" s="26"/>
    </row>
    <row r="45" spans="1:8" s="4" customFormat="1" ht="20.149999999999999" customHeight="1">
      <c r="A45" s="27" t="s">
        <v>54</v>
      </c>
      <c r="B45" s="20">
        <f t="shared" si="1"/>
        <v>0</v>
      </c>
      <c r="C45" s="20">
        <f t="shared" si="2"/>
        <v>0</v>
      </c>
      <c r="D45" s="21"/>
      <c r="E45" s="20"/>
      <c r="F45" s="21"/>
      <c r="G45" s="23"/>
      <c r="H45" s="26"/>
    </row>
    <row r="46" spans="1:8" s="4" customFormat="1" ht="20.149999999999999" customHeight="1">
      <c r="A46" s="27" t="s">
        <v>55</v>
      </c>
      <c r="B46" s="20">
        <f t="shared" si="1"/>
        <v>0</v>
      </c>
      <c r="C46" s="20">
        <f t="shared" si="2"/>
        <v>0</v>
      </c>
      <c r="D46" s="21"/>
      <c r="E46" s="20"/>
      <c r="F46" s="21"/>
      <c r="G46" s="23"/>
      <c r="H46" s="26"/>
    </row>
    <row r="47" spans="1:8" s="4" customFormat="1" ht="20.149999999999999" customHeight="1">
      <c r="A47" s="27" t="s">
        <v>56</v>
      </c>
      <c r="B47" s="20">
        <f t="shared" si="1"/>
        <v>0</v>
      </c>
      <c r="C47" s="20">
        <f t="shared" si="2"/>
        <v>0</v>
      </c>
      <c r="D47" s="21"/>
      <c r="E47" s="20"/>
      <c r="F47" s="21"/>
      <c r="G47" s="23"/>
      <c r="H47" s="26"/>
    </row>
    <row r="48" spans="1:8" s="4" customFormat="1" ht="20.149999999999999" customHeight="1">
      <c r="A48" s="27" t="s">
        <v>57</v>
      </c>
      <c r="B48" s="20">
        <f t="shared" si="1"/>
        <v>0</v>
      </c>
      <c r="C48" s="20">
        <f t="shared" si="2"/>
        <v>0</v>
      </c>
      <c r="D48" s="21"/>
      <c r="E48" s="20"/>
      <c r="F48" s="21"/>
      <c r="G48" s="23"/>
      <c r="H48" s="26"/>
    </row>
    <row r="49" spans="1:8" s="4" customFormat="1" ht="20.149999999999999" customHeight="1">
      <c r="A49" s="27" t="s">
        <v>58</v>
      </c>
      <c r="B49" s="20">
        <f t="shared" si="1"/>
        <v>0</v>
      </c>
      <c r="C49" s="20">
        <f t="shared" si="2"/>
        <v>0</v>
      </c>
      <c r="D49" s="21"/>
      <c r="E49" s="20"/>
      <c r="F49" s="21"/>
      <c r="G49" s="23"/>
      <c r="H49" s="26"/>
    </row>
    <row r="50" spans="1:8" s="5" customFormat="1" ht="20.149999999999999" customHeight="1">
      <c r="A50" s="19" t="s">
        <v>59</v>
      </c>
      <c r="B50" s="20">
        <f t="shared" si="1"/>
        <v>454</v>
      </c>
      <c r="C50" s="20">
        <f t="shared" si="2"/>
        <v>454</v>
      </c>
      <c r="D50" s="21">
        <v>454</v>
      </c>
      <c r="E50" s="20">
        <f t="shared" ref="E50:G50" si="14">SUM(E51:E61)</f>
        <v>0</v>
      </c>
      <c r="F50" s="21">
        <v>0</v>
      </c>
      <c r="G50" s="20">
        <f t="shared" si="14"/>
        <v>0</v>
      </c>
      <c r="H50" s="29"/>
    </row>
    <row r="51" spans="1:8" s="4" customFormat="1" ht="51" customHeight="1">
      <c r="A51" s="27" t="s">
        <v>60</v>
      </c>
      <c r="B51" s="20">
        <f t="shared" si="1"/>
        <v>304</v>
      </c>
      <c r="C51" s="20">
        <f t="shared" si="2"/>
        <v>304</v>
      </c>
      <c r="D51" s="21">
        <v>304</v>
      </c>
      <c r="E51" s="20"/>
      <c r="F51" s="21"/>
      <c r="G51" s="23"/>
      <c r="H51" s="28" t="s">
        <v>61</v>
      </c>
    </row>
    <row r="52" spans="1:8" s="4" customFormat="1" ht="20.149999999999999" customHeight="1">
      <c r="A52" s="27" t="s">
        <v>62</v>
      </c>
      <c r="B52" s="20">
        <f t="shared" si="1"/>
        <v>0</v>
      </c>
      <c r="C52" s="20">
        <f t="shared" si="2"/>
        <v>0</v>
      </c>
      <c r="D52" s="21"/>
      <c r="E52" s="20"/>
      <c r="F52" s="21"/>
      <c r="G52" s="23"/>
      <c r="H52" s="26"/>
    </row>
    <row r="53" spans="1:8" s="4" customFormat="1" ht="20.149999999999999" customHeight="1">
      <c r="A53" s="27" t="s">
        <v>63</v>
      </c>
      <c r="B53" s="20">
        <f t="shared" si="1"/>
        <v>0</v>
      </c>
      <c r="C53" s="20">
        <f t="shared" si="2"/>
        <v>0</v>
      </c>
      <c r="D53" s="21"/>
      <c r="E53" s="20"/>
      <c r="F53" s="21"/>
      <c r="G53" s="23"/>
      <c r="H53" s="26"/>
    </row>
    <row r="54" spans="1:8" s="4" customFormat="1" ht="20.149999999999999" customHeight="1">
      <c r="A54" s="27" t="s">
        <v>64</v>
      </c>
      <c r="B54" s="20">
        <f t="shared" si="1"/>
        <v>0</v>
      </c>
      <c r="C54" s="20">
        <f t="shared" si="2"/>
        <v>0</v>
      </c>
      <c r="D54" s="21"/>
      <c r="E54" s="20"/>
      <c r="F54" s="21"/>
      <c r="G54" s="23"/>
      <c r="H54" s="26"/>
    </row>
    <row r="55" spans="1:8" s="4" customFormat="1" ht="20.149999999999999" customHeight="1">
      <c r="A55" s="27" t="s">
        <v>65</v>
      </c>
      <c r="B55" s="20">
        <f t="shared" si="1"/>
        <v>0</v>
      </c>
      <c r="C55" s="20">
        <f t="shared" si="2"/>
        <v>0</v>
      </c>
      <c r="D55" s="21"/>
      <c r="E55" s="20"/>
      <c r="F55" s="21"/>
      <c r="G55" s="23"/>
      <c r="H55" s="26"/>
    </row>
    <row r="56" spans="1:8" s="4" customFormat="1" ht="20.149999999999999" customHeight="1">
      <c r="A56" s="27" t="s">
        <v>66</v>
      </c>
      <c r="B56" s="20">
        <f t="shared" si="1"/>
        <v>0</v>
      </c>
      <c r="C56" s="20">
        <f t="shared" si="2"/>
        <v>0</v>
      </c>
      <c r="D56" s="21"/>
      <c r="E56" s="20"/>
      <c r="F56" s="21"/>
      <c r="G56" s="23"/>
      <c r="H56" s="26"/>
    </row>
    <row r="57" spans="1:8" s="4" customFormat="1" ht="20.149999999999999" customHeight="1">
      <c r="A57" s="27" t="s">
        <v>67</v>
      </c>
      <c r="B57" s="20">
        <f t="shared" si="1"/>
        <v>0</v>
      </c>
      <c r="C57" s="20">
        <f t="shared" si="2"/>
        <v>0</v>
      </c>
      <c r="D57" s="21"/>
      <c r="E57" s="20"/>
      <c r="F57" s="21"/>
      <c r="G57" s="23"/>
      <c r="H57" s="26"/>
    </row>
    <row r="58" spans="1:8" s="4" customFormat="1" ht="20.149999999999999" customHeight="1">
      <c r="A58" s="31" t="s">
        <v>68</v>
      </c>
      <c r="B58" s="20">
        <f t="shared" si="1"/>
        <v>0</v>
      </c>
      <c r="C58" s="20">
        <f t="shared" si="2"/>
        <v>0</v>
      </c>
      <c r="D58" s="21"/>
      <c r="E58" s="20"/>
      <c r="F58" s="21"/>
      <c r="G58" s="23"/>
      <c r="H58" s="26"/>
    </row>
    <row r="59" spans="1:8" s="4" customFormat="1" ht="20.149999999999999" customHeight="1">
      <c r="A59" s="32" t="s">
        <v>69</v>
      </c>
      <c r="B59" s="20">
        <f t="shared" si="1"/>
        <v>0</v>
      </c>
      <c r="C59" s="20">
        <f t="shared" si="2"/>
        <v>0</v>
      </c>
      <c r="D59" s="21"/>
      <c r="E59" s="20"/>
      <c r="F59" s="21"/>
      <c r="G59" s="23"/>
      <c r="H59" s="26"/>
    </row>
    <row r="60" spans="1:8" s="4" customFormat="1" ht="20.149999999999999" customHeight="1">
      <c r="A60" s="31" t="s">
        <v>70</v>
      </c>
      <c r="B60" s="20">
        <f t="shared" si="1"/>
        <v>0</v>
      </c>
      <c r="C60" s="20">
        <f t="shared" si="2"/>
        <v>0</v>
      </c>
      <c r="D60" s="21"/>
      <c r="E60" s="20"/>
      <c r="F60" s="21"/>
      <c r="G60" s="23"/>
      <c r="H60" s="26"/>
    </row>
    <row r="61" spans="1:8" s="4" customFormat="1" ht="65.25" customHeight="1">
      <c r="A61" s="32" t="s">
        <v>71</v>
      </c>
      <c r="B61" s="20">
        <f t="shared" si="1"/>
        <v>150</v>
      </c>
      <c r="C61" s="20">
        <f t="shared" si="2"/>
        <v>150</v>
      </c>
      <c r="D61" s="21">
        <v>150</v>
      </c>
      <c r="E61" s="20"/>
      <c r="F61" s="21"/>
      <c r="G61" s="23"/>
      <c r="H61" s="28" t="s">
        <v>72</v>
      </c>
    </row>
    <row r="62" spans="1:8" s="3" customFormat="1" ht="20.149999999999999" customHeight="1">
      <c r="A62" s="19" t="s">
        <v>73</v>
      </c>
      <c r="B62" s="20">
        <f t="shared" si="1"/>
        <v>0</v>
      </c>
      <c r="C62" s="20">
        <f t="shared" si="2"/>
        <v>0</v>
      </c>
      <c r="D62" s="21">
        <v>0</v>
      </c>
      <c r="E62" s="20">
        <f>E63+E64+E68</f>
        <v>0</v>
      </c>
      <c r="F62" s="21">
        <v>0</v>
      </c>
      <c r="G62" s="20">
        <f>G63+G64+G68</f>
        <v>0</v>
      </c>
      <c r="H62" s="22"/>
    </row>
    <row r="63" spans="1:8" s="3" customFormat="1" ht="20.149999999999999" customHeight="1">
      <c r="A63" s="19" t="s">
        <v>74</v>
      </c>
      <c r="B63" s="20">
        <f t="shared" si="1"/>
        <v>0</v>
      </c>
      <c r="C63" s="20">
        <f t="shared" si="2"/>
        <v>0</v>
      </c>
      <c r="D63" s="21"/>
      <c r="E63" s="20"/>
      <c r="F63" s="21"/>
      <c r="G63" s="23"/>
      <c r="H63" s="22"/>
    </row>
    <row r="64" spans="1:8" ht="20.149999999999999" customHeight="1">
      <c r="A64" s="19" t="s">
        <v>75</v>
      </c>
      <c r="B64" s="20">
        <f t="shared" si="1"/>
        <v>0</v>
      </c>
      <c r="C64" s="20">
        <f t="shared" si="2"/>
        <v>0</v>
      </c>
      <c r="D64" s="21">
        <v>0</v>
      </c>
      <c r="E64" s="20">
        <f t="shared" ref="E64:G64" si="15">SUM(E65:E67)</f>
        <v>0</v>
      </c>
      <c r="F64" s="21">
        <v>0</v>
      </c>
      <c r="G64" s="20">
        <f t="shared" si="15"/>
        <v>0</v>
      </c>
      <c r="H64" s="24"/>
    </row>
    <row r="65" spans="1:8" s="4" customFormat="1" ht="20.149999999999999" customHeight="1">
      <c r="A65" s="27" t="s">
        <v>76</v>
      </c>
      <c r="B65" s="20">
        <f t="shared" si="1"/>
        <v>0</v>
      </c>
      <c r="C65" s="20">
        <f t="shared" si="2"/>
        <v>0</v>
      </c>
      <c r="D65" s="21"/>
      <c r="E65" s="20"/>
      <c r="F65" s="21"/>
      <c r="G65" s="23"/>
      <c r="H65" s="26"/>
    </row>
    <row r="66" spans="1:8" s="4" customFormat="1" ht="20.149999999999999" customHeight="1">
      <c r="A66" s="27" t="s">
        <v>77</v>
      </c>
      <c r="B66" s="20">
        <f t="shared" si="1"/>
        <v>0</v>
      </c>
      <c r="C66" s="20">
        <f t="shared" si="2"/>
        <v>0</v>
      </c>
      <c r="D66" s="21"/>
      <c r="E66" s="20"/>
      <c r="F66" s="21"/>
      <c r="G66" s="23"/>
      <c r="H66" s="26"/>
    </row>
    <row r="67" spans="1:8" s="4" customFormat="1" ht="20.149999999999999" customHeight="1">
      <c r="A67" s="27" t="s">
        <v>78</v>
      </c>
      <c r="B67" s="20">
        <f t="shared" si="1"/>
        <v>0</v>
      </c>
      <c r="C67" s="20">
        <f t="shared" si="2"/>
        <v>0</v>
      </c>
      <c r="D67" s="21"/>
      <c r="E67" s="20"/>
      <c r="F67" s="21"/>
      <c r="G67" s="23"/>
      <c r="H67" s="26"/>
    </row>
    <row r="68" spans="1:8" s="3" customFormat="1" ht="20.149999999999999" customHeight="1">
      <c r="A68" s="19" t="s">
        <v>79</v>
      </c>
      <c r="B68" s="20">
        <f t="shared" si="1"/>
        <v>0</v>
      </c>
      <c r="C68" s="20">
        <f t="shared" si="2"/>
        <v>0</v>
      </c>
      <c r="D68" s="21">
        <v>0</v>
      </c>
      <c r="E68" s="20">
        <f t="shared" ref="E68:G68" si="16">SUM(E69:E72)</f>
        <v>0</v>
      </c>
      <c r="F68" s="21">
        <v>0</v>
      </c>
      <c r="G68" s="20">
        <f t="shared" si="16"/>
        <v>0</v>
      </c>
      <c r="H68" s="22"/>
    </row>
    <row r="69" spans="1:8" s="4" customFormat="1" ht="20.149999999999999" customHeight="1">
      <c r="A69" s="27" t="s">
        <v>80</v>
      </c>
      <c r="B69" s="20">
        <f t="shared" si="1"/>
        <v>0</v>
      </c>
      <c r="C69" s="20">
        <f t="shared" si="2"/>
        <v>0</v>
      </c>
      <c r="D69" s="21"/>
      <c r="E69" s="20"/>
      <c r="F69" s="21"/>
      <c r="G69" s="23"/>
      <c r="H69" s="26"/>
    </row>
    <row r="70" spans="1:8" s="4" customFormat="1" ht="20.149999999999999" customHeight="1">
      <c r="A70" s="27" t="s">
        <v>81</v>
      </c>
      <c r="B70" s="20">
        <f t="shared" si="1"/>
        <v>0</v>
      </c>
      <c r="C70" s="20">
        <f t="shared" si="2"/>
        <v>0</v>
      </c>
      <c r="D70" s="21"/>
      <c r="E70" s="20"/>
      <c r="F70" s="21"/>
      <c r="G70" s="23"/>
      <c r="H70" s="26"/>
    </row>
    <row r="71" spans="1:8" s="4" customFormat="1" ht="20.149999999999999" customHeight="1">
      <c r="A71" s="27" t="s">
        <v>82</v>
      </c>
      <c r="B71" s="20">
        <f t="shared" si="1"/>
        <v>0</v>
      </c>
      <c r="C71" s="20">
        <f t="shared" si="2"/>
        <v>0</v>
      </c>
      <c r="D71" s="21"/>
      <c r="E71" s="20"/>
      <c r="F71" s="21"/>
      <c r="G71" s="23"/>
      <c r="H71" s="26"/>
    </row>
    <row r="72" spans="1:8" s="4" customFormat="1" ht="20.149999999999999" customHeight="1">
      <c r="A72" s="27" t="s">
        <v>83</v>
      </c>
      <c r="B72" s="20">
        <f t="shared" ref="B72:B135" si="17">C72+F72+G72</f>
        <v>0</v>
      </c>
      <c r="C72" s="20">
        <f t="shared" ref="C72:C135" si="18">D72+E72</f>
        <v>0</v>
      </c>
      <c r="D72" s="21"/>
      <c r="E72" s="20"/>
      <c r="F72" s="21"/>
      <c r="G72" s="23"/>
      <c r="H72" s="26"/>
    </row>
    <row r="73" spans="1:8" s="5" customFormat="1" ht="20.149999999999999" customHeight="1">
      <c r="A73" s="19" t="s">
        <v>84</v>
      </c>
      <c r="B73" s="20">
        <f t="shared" si="17"/>
        <v>0</v>
      </c>
      <c r="C73" s="20">
        <f t="shared" si="18"/>
        <v>0</v>
      </c>
      <c r="D73" s="21">
        <v>0</v>
      </c>
      <c r="E73" s="20">
        <f t="shared" ref="E73:G73" si="19">E74+E75+E79</f>
        <v>0</v>
      </c>
      <c r="F73" s="21">
        <v>0</v>
      </c>
      <c r="G73" s="20">
        <f t="shared" si="19"/>
        <v>0</v>
      </c>
      <c r="H73" s="29"/>
    </row>
    <row r="74" spans="1:8" s="3" customFormat="1" ht="20.149999999999999" customHeight="1">
      <c r="A74" s="19" t="s">
        <v>85</v>
      </c>
      <c r="B74" s="20">
        <f t="shared" si="17"/>
        <v>0</v>
      </c>
      <c r="C74" s="20">
        <f t="shared" si="18"/>
        <v>0</v>
      </c>
      <c r="D74" s="21"/>
      <c r="E74" s="20"/>
      <c r="F74" s="21"/>
      <c r="G74" s="23"/>
      <c r="H74" s="22"/>
    </row>
    <row r="75" spans="1:8" s="3" customFormat="1" ht="20.149999999999999" customHeight="1">
      <c r="A75" s="19" t="s">
        <v>86</v>
      </c>
      <c r="B75" s="20">
        <f t="shared" si="17"/>
        <v>0</v>
      </c>
      <c r="C75" s="20">
        <f t="shared" si="18"/>
        <v>0</v>
      </c>
      <c r="D75" s="21">
        <v>0</v>
      </c>
      <c r="E75" s="20">
        <f t="shared" ref="E75:G75" si="20">SUM(E76:E78)</f>
        <v>0</v>
      </c>
      <c r="F75" s="21">
        <v>0</v>
      </c>
      <c r="G75" s="20">
        <f t="shared" si="20"/>
        <v>0</v>
      </c>
      <c r="H75" s="22"/>
    </row>
    <row r="76" spans="1:8" s="4" customFormat="1" ht="20.149999999999999" customHeight="1">
      <c r="A76" s="27" t="s">
        <v>87</v>
      </c>
      <c r="B76" s="20">
        <f t="shared" si="17"/>
        <v>0</v>
      </c>
      <c r="C76" s="20">
        <f t="shared" si="18"/>
        <v>0</v>
      </c>
      <c r="D76" s="21"/>
      <c r="E76" s="20"/>
      <c r="F76" s="21"/>
      <c r="G76" s="23"/>
      <c r="H76" s="26"/>
    </row>
    <row r="77" spans="1:8" s="4" customFormat="1" ht="20.149999999999999" customHeight="1">
      <c r="A77" s="27" t="s">
        <v>88</v>
      </c>
      <c r="B77" s="20">
        <f t="shared" si="17"/>
        <v>0</v>
      </c>
      <c r="C77" s="20">
        <f t="shared" si="18"/>
        <v>0</v>
      </c>
      <c r="D77" s="21"/>
      <c r="E77" s="20"/>
      <c r="F77" s="21"/>
      <c r="G77" s="23"/>
      <c r="H77" s="26"/>
    </row>
    <row r="78" spans="1:8" s="4" customFormat="1" ht="20.149999999999999" customHeight="1">
      <c r="A78" s="27" t="s">
        <v>89</v>
      </c>
      <c r="B78" s="20">
        <f t="shared" si="17"/>
        <v>0</v>
      </c>
      <c r="C78" s="20">
        <f t="shared" si="18"/>
        <v>0</v>
      </c>
      <c r="D78" s="21"/>
      <c r="E78" s="20"/>
      <c r="F78" s="21"/>
      <c r="G78" s="23"/>
      <c r="H78" s="26"/>
    </row>
    <row r="79" spans="1:8" ht="20.149999999999999" customHeight="1">
      <c r="A79" s="19" t="s">
        <v>90</v>
      </c>
      <c r="B79" s="20">
        <f t="shared" si="17"/>
        <v>0</v>
      </c>
      <c r="C79" s="20">
        <f t="shared" si="18"/>
        <v>0</v>
      </c>
      <c r="D79" s="21">
        <v>0</v>
      </c>
      <c r="E79" s="20">
        <f t="shared" ref="E79:G79" si="21">E80</f>
        <v>0</v>
      </c>
      <c r="F79" s="21">
        <v>0</v>
      </c>
      <c r="G79" s="20">
        <f t="shared" si="21"/>
        <v>0</v>
      </c>
      <c r="H79" s="24"/>
    </row>
    <row r="80" spans="1:8" s="4" customFormat="1" ht="20.149999999999999" customHeight="1">
      <c r="A80" s="27" t="s">
        <v>91</v>
      </c>
      <c r="B80" s="20">
        <f t="shared" si="17"/>
        <v>0</v>
      </c>
      <c r="C80" s="20">
        <f t="shared" si="18"/>
        <v>0</v>
      </c>
      <c r="D80" s="21"/>
      <c r="E80" s="20"/>
      <c r="F80" s="21"/>
      <c r="G80" s="23"/>
      <c r="H80" s="26"/>
    </row>
    <row r="81" spans="1:8" ht="20.149999999999999" customHeight="1">
      <c r="A81" s="19" t="s">
        <v>92</v>
      </c>
      <c r="B81" s="20">
        <f t="shared" si="17"/>
        <v>0</v>
      </c>
      <c r="C81" s="20">
        <f t="shared" si="18"/>
        <v>0</v>
      </c>
      <c r="D81" s="21">
        <v>0</v>
      </c>
      <c r="E81" s="20">
        <f t="shared" ref="E81:G81" si="22">E82+E83+E86</f>
        <v>0</v>
      </c>
      <c r="F81" s="21">
        <v>0</v>
      </c>
      <c r="G81" s="20">
        <f t="shared" si="22"/>
        <v>0</v>
      </c>
      <c r="H81" s="24"/>
    </row>
    <row r="82" spans="1:8" s="5" customFormat="1" ht="20.149999999999999" customHeight="1">
      <c r="A82" s="19" t="s">
        <v>93</v>
      </c>
      <c r="B82" s="20">
        <f t="shared" si="17"/>
        <v>0</v>
      </c>
      <c r="C82" s="20">
        <f t="shared" si="18"/>
        <v>0</v>
      </c>
      <c r="D82" s="21"/>
      <c r="E82" s="20"/>
      <c r="F82" s="21"/>
      <c r="G82" s="23"/>
      <c r="H82" s="29"/>
    </row>
    <row r="83" spans="1:8" s="5" customFormat="1" ht="20.149999999999999" customHeight="1">
      <c r="A83" s="19" t="s">
        <v>94</v>
      </c>
      <c r="B83" s="20">
        <f t="shared" si="17"/>
        <v>0</v>
      </c>
      <c r="C83" s="20">
        <f t="shared" si="18"/>
        <v>0</v>
      </c>
      <c r="D83" s="21">
        <v>0</v>
      </c>
      <c r="E83" s="20">
        <f t="shared" ref="E83:G83" si="23">SUM(E84:E85)</f>
        <v>0</v>
      </c>
      <c r="F83" s="21">
        <v>0</v>
      </c>
      <c r="G83" s="20">
        <f t="shared" si="23"/>
        <v>0</v>
      </c>
      <c r="H83" s="29"/>
    </row>
    <row r="84" spans="1:8" s="4" customFormat="1" ht="20.149999999999999" customHeight="1">
      <c r="A84" s="27" t="s">
        <v>95</v>
      </c>
      <c r="B84" s="20">
        <f t="shared" si="17"/>
        <v>0</v>
      </c>
      <c r="C84" s="20">
        <f t="shared" si="18"/>
        <v>0</v>
      </c>
      <c r="D84" s="21"/>
      <c r="E84" s="20"/>
      <c r="F84" s="21"/>
      <c r="G84" s="23"/>
      <c r="H84" s="26"/>
    </row>
    <row r="85" spans="1:8" s="4" customFormat="1" ht="20.149999999999999" customHeight="1">
      <c r="A85" s="27" t="s">
        <v>96</v>
      </c>
      <c r="B85" s="20">
        <f t="shared" si="17"/>
        <v>0</v>
      </c>
      <c r="C85" s="20">
        <f t="shared" si="18"/>
        <v>0</v>
      </c>
      <c r="D85" s="21"/>
      <c r="E85" s="20"/>
      <c r="F85" s="21"/>
      <c r="G85" s="23"/>
      <c r="H85" s="26"/>
    </row>
    <row r="86" spans="1:8" ht="20.149999999999999" customHeight="1">
      <c r="A86" s="19" t="s">
        <v>97</v>
      </c>
      <c r="B86" s="20">
        <f t="shared" si="17"/>
        <v>0</v>
      </c>
      <c r="C86" s="20">
        <f t="shared" si="18"/>
        <v>0</v>
      </c>
      <c r="D86" s="21">
        <v>0</v>
      </c>
      <c r="E86" s="20">
        <f t="shared" ref="E86:G86" si="24">SUM(E87:E88)</f>
        <v>0</v>
      </c>
      <c r="F86" s="21">
        <v>0</v>
      </c>
      <c r="G86" s="20">
        <f t="shared" si="24"/>
        <v>0</v>
      </c>
      <c r="H86" s="24"/>
    </row>
    <row r="87" spans="1:8" s="4" customFormat="1" ht="20.149999999999999" customHeight="1">
      <c r="A87" s="27" t="s">
        <v>98</v>
      </c>
      <c r="B87" s="20">
        <f t="shared" si="17"/>
        <v>0</v>
      </c>
      <c r="C87" s="20">
        <f t="shared" si="18"/>
        <v>0</v>
      </c>
      <c r="D87" s="21"/>
      <c r="E87" s="20"/>
      <c r="F87" s="21"/>
      <c r="G87" s="23"/>
      <c r="H87" s="26"/>
    </row>
    <row r="88" spans="1:8" s="4" customFormat="1" ht="20.149999999999999" customHeight="1">
      <c r="A88" s="27" t="s">
        <v>99</v>
      </c>
      <c r="B88" s="20">
        <f t="shared" si="17"/>
        <v>0</v>
      </c>
      <c r="C88" s="20">
        <f t="shared" si="18"/>
        <v>0</v>
      </c>
      <c r="D88" s="21"/>
      <c r="E88" s="20"/>
      <c r="F88" s="21"/>
      <c r="G88" s="23"/>
      <c r="H88" s="26"/>
    </row>
    <row r="89" spans="1:8" s="5" customFormat="1" ht="20.149999999999999" customHeight="1">
      <c r="A89" s="19" t="s">
        <v>100</v>
      </c>
      <c r="B89" s="20">
        <f t="shared" si="17"/>
        <v>424</v>
      </c>
      <c r="C89" s="20">
        <f t="shared" si="18"/>
        <v>424</v>
      </c>
      <c r="D89" s="21">
        <v>424</v>
      </c>
      <c r="E89" s="20">
        <f t="shared" ref="E89:G89" si="25">E90+E91+E94</f>
        <v>0</v>
      </c>
      <c r="F89" s="21">
        <v>0</v>
      </c>
      <c r="G89" s="20">
        <f t="shared" si="25"/>
        <v>0</v>
      </c>
      <c r="H89" s="29"/>
    </row>
    <row r="90" spans="1:8" s="5" customFormat="1" ht="20.149999999999999" customHeight="1">
      <c r="A90" s="19" t="s">
        <v>101</v>
      </c>
      <c r="B90" s="20">
        <f t="shared" si="17"/>
        <v>0</v>
      </c>
      <c r="C90" s="20">
        <f t="shared" si="18"/>
        <v>0</v>
      </c>
      <c r="D90" s="21"/>
      <c r="E90" s="20"/>
      <c r="F90" s="21"/>
      <c r="G90" s="23"/>
      <c r="H90" s="29"/>
    </row>
    <row r="91" spans="1:8" s="3" customFormat="1" ht="20.149999999999999" customHeight="1">
      <c r="A91" s="19" t="s">
        <v>102</v>
      </c>
      <c r="B91" s="20">
        <f t="shared" si="17"/>
        <v>0</v>
      </c>
      <c r="C91" s="20">
        <f t="shared" si="18"/>
        <v>0</v>
      </c>
      <c r="D91" s="21">
        <v>0</v>
      </c>
      <c r="E91" s="20">
        <f t="shared" ref="E91:G91" si="26">SUM(E92:E93)</f>
        <v>0</v>
      </c>
      <c r="F91" s="21">
        <v>0</v>
      </c>
      <c r="G91" s="20">
        <f t="shared" si="26"/>
        <v>0</v>
      </c>
      <c r="H91" s="22"/>
    </row>
    <row r="92" spans="1:8" s="4" customFormat="1" ht="20.149999999999999" customHeight="1">
      <c r="A92" s="27" t="s">
        <v>103</v>
      </c>
      <c r="B92" s="20">
        <f t="shared" si="17"/>
        <v>0</v>
      </c>
      <c r="C92" s="20">
        <f t="shared" si="18"/>
        <v>0</v>
      </c>
      <c r="D92" s="21"/>
      <c r="E92" s="20"/>
      <c r="F92" s="21"/>
      <c r="G92" s="23"/>
      <c r="H92" s="26"/>
    </row>
    <row r="93" spans="1:8" s="4" customFormat="1" ht="20.149999999999999" customHeight="1">
      <c r="A93" s="27" t="s">
        <v>104</v>
      </c>
      <c r="B93" s="20">
        <f t="shared" si="17"/>
        <v>0</v>
      </c>
      <c r="C93" s="20">
        <f t="shared" si="18"/>
        <v>0</v>
      </c>
      <c r="D93" s="21"/>
      <c r="E93" s="20"/>
      <c r="F93" s="21"/>
      <c r="G93" s="23"/>
      <c r="H93" s="26"/>
    </row>
    <row r="94" spans="1:8" ht="20.149999999999999" customHeight="1">
      <c r="A94" s="19" t="s">
        <v>105</v>
      </c>
      <c r="B94" s="20">
        <f t="shared" si="17"/>
        <v>424</v>
      </c>
      <c r="C94" s="20">
        <f t="shared" si="18"/>
        <v>424</v>
      </c>
      <c r="D94" s="21">
        <v>424</v>
      </c>
      <c r="E94" s="20">
        <f t="shared" ref="E94:G94" si="27">SUM(E95:E96)</f>
        <v>0</v>
      </c>
      <c r="F94" s="21">
        <v>0</v>
      </c>
      <c r="G94" s="20">
        <f t="shared" si="27"/>
        <v>0</v>
      </c>
      <c r="H94" s="24"/>
    </row>
    <row r="95" spans="1:8" s="4" customFormat="1" ht="20.149999999999999" customHeight="1">
      <c r="A95" s="27" t="s">
        <v>106</v>
      </c>
      <c r="B95" s="20">
        <f t="shared" si="17"/>
        <v>0</v>
      </c>
      <c r="C95" s="20">
        <f t="shared" si="18"/>
        <v>0</v>
      </c>
      <c r="D95" s="21"/>
      <c r="E95" s="20"/>
      <c r="F95" s="21"/>
      <c r="G95" s="23"/>
      <c r="H95" s="26"/>
    </row>
    <row r="96" spans="1:8" s="4" customFormat="1" ht="51" customHeight="1">
      <c r="A96" s="27" t="s">
        <v>107</v>
      </c>
      <c r="B96" s="20">
        <f t="shared" si="17"/>
        <v>424</v>
      </c>
      <c r="C96" s="20">
        <f t="shared" si="18"/>
        <v>424</v>
      </c>
      <c r="D96" s="21">
        <v>424</v>
      </c>
      <c r="E96" s="20"/>
      <c r="F96" s="21"/>
      <c r="G96" s="23"/>
      <c r="H96" s="28" t="s">
        <v>108</v>
      </c>
    </row>
    <row r="97" spans="1:8" ht="20.149999999999999" customHeight="1">
      <c r="A97" s="19" t="s">
        <v>109</v>
      </c>
      <c r="B97" s="20">
        <f t="shared" si="17"/>
        <v>0</v>
      </c>
      <c r="C97" s="20">
        <f t="shared" si="18"/>
        <v>0</v>
      </c>
      <c r="D97" s="21">
        <v>0</v>
      </c>
      <c r="E97" s="20">
        <f t="shared" ref="E97:G97" si="28">E98+E99+E103</f>
        <v>0</v>
      </c>
      <c r="F97" s="21">
        <v>0</v>
      </c>
      <c r="G97" s="20">
        <f t="shared" si="28"/>
        <v>0</v>
      </c>
      <c r="H97" s="24"/>
    </row>
    <row r="98" spans="1:8" ht="20.149999999999999" customHeight="1">
      <c r="A98" s="19" t="s">
        <v>110</v>
      </c>
      <c r="B98" s="20">
        <f t="shared" si="17"/>
        <v>0</v>
      </c>
      <c r="C98" s="20">
        <f t="shared" si="18"/>
        <v>0</v>
      </c>
      <c r="D98" s="21"/>
      <c r="E98" s="20"/>
      <c r="F98" s="21"/>
      <c r="G98" s="23"/>
      <c r="H98" s="24"/>
    </row>
    <row r="99" spans="1:8" ht="20.149999999999999" customHeight="1">
      <c r="A99" s="19" t="s">
        <v>111</v>
      </c>
      <c r="B99" s="20">
        <f t="shared" si="17"/>
        <v>0</v>
      </c>
      <c r="C99" s="20">
        <f t="shared" si="18"/>
        <v>0</v>
      </c>
      <c r="D99" s="21">
        <v>0</v>
      </c>
      <c r="E99" s="20">
        <f t="shared" ref="E99:G99" si="29">SUM(E100:E102)</f>
        <v>0</v>
      </c>
      <c r="F99" s="21">
        <v>0</v>
      </c>
      <c r="G99" s="20">
        <f t="shared" si="29"/>
        <v>0</v>
      </c>
      <c r="H99" s="24"/>
    </row>
    <row r="100" spans="1:8" s="4" customFormat="1" ht="20.149999999999999" customHeight="1">
      <c r="A100" s="27" t="s">
        <v>112</v>
      </c>
      <c r="B100" s="20">
        <f t="shared" si="17"/>
        <v>0</v>
      </c>
      <c r="C100" s="20">
        <f t="shared" si="18"/>
        <v>0</v>
      </c>
      <c r="D100" s="21"/>
      <c r="E100" s="20"/>
      <c r="F100" s="21"/>
      <c r="G100" s="23"/>
      <c r="H100" s="26"/>
    </row>
    <row r="101" spans="1:8" s="4" customFormat="1" ht="20.149999999999999" customHeight="1">
      <c r="A101" s="27" t="s">
        <v>113</v>
      </c>
      <c r="B101" s="20">
        <f t="shared" si="17"/>
        <v>0</v>
      </c>
      <c r="C101" s="20">
        <f t="shared" si="18"/>
        <v>0</v>
      </c>
      <c r="D101" s="21"/>
      <c r="E101" s="20"/>
      <c r="F101" s="21"/>
      <c r="G101" s="23"/>
      <c r="H101" s="26"/>
    </row>
    <row r="102" spans="1:8" s="4" customFormat="1" ht="20.149999999999999" customHeight="1">
      <c r="A102" s="27" t="s">
        <v>114</v>
      </c>
      <c r="B102" s="20">
        <f t="shared" si="17"/>
        <v>0</v>
      </c>
      <c r="C102" s="20">
        <f t="shared" si="18"/>
        <v>0</v>
      </c>
      <c r="D102" s="21"/>
      <c r="E102" s="20"/>
      <c r="F102" s="21"/>
      <c r="G102" s="23"/>
      <c r="H102" s="26"/>
    </row>
    <row r="103" spans="1:8" ht="20.149999999999999" customHeight="1">
      <c r="A103" s="19" t="s">
        <v>115</v>
      </c>
      <c r="B103" s="20">
        <f t="shared" si="17"/>
        <v>0</v>
      </c>
      <c r="C103" s="20">
        <f t="shared" si="18"/>
        <v>0</v>
      </c>
      <c r="D103" s="21">
        <v>0</v>
      </c>
      <c r="E103" s="20">
        <f t="shared" ref="E103:G103" si="30">SUM(E104:E105)</f>
        <v>0</v>
      </c>
      <c r="F103" s="21">
        <v>0</v>
      </c>
      <c r="G103" s="20">
        <f t="shared" si="30"/>
        <v>0</v>
      </c>
      <c r="H103" s="24"/>
    </row>
    <row r="104" spans="1:8" s="4" customFormat="1" ht="20.149999999999999" customHeight="1">
      <c r="A104" s="27" t="s">
        <v>116</v>
      </c>
      <c r="B104" s="20">
        <f t="shared" si="17"/>
        <v>0</v>
      </c>
      <c r="C104" s="20">
        <f t="shared" si="18"/>
        <v>0</v>
      </c>
      <c r="D104" s="21"/>
      <c r="E104" s="20"/>
      <c r="F104" s="21"/>
      <c r="G104" s="23"/>
      <c r="H104" s="26"/>
    </row>
    <row r="105" spans="1:8" s="4" customFormat="1" ht="20.149999999999999" customHeight="1">
      <c r="A105" s="27" t="s">
        <v>117</v>
      </c>
      <c r="B105" s="20">
        <f t="shared" si="17"/>
        <v>0</v>
      </c>
      <c r="C105" s="20">
        <f t="shared" si="18"/>
        <v>0</v>
      </c>
      <c r="D105" s="21"/>
      <c r="E105" s="20"/>
      <c r="F105" s="21"/>
      <c r="G105" s="23"/>
      <c r="H105" s="26"/>
    </row>
    <row r="106" spans="1:8" s="5" customFormat="1" ht="20.149999999999999" customHeight="1">
      <c r="A106" s="19" t="s">
        <v>118</v>
      </c>
      <c r="B106" s="20">
        <f t="shared" si="17"/>
        <v>0</v>
      </c>
      <c r="C106" s="20">
        <f t="shared" si="18"/>
        <v>0</v>
      </c>
      <c r="D106" s="21">
        <v>0</v>
      </c>
      <c r="E106" s="20">
        <f t="shared" ref="E106:G106" si="31">E107+E108+E111</f>
        <v>0</v>
      </c>
      <c r="F106" s="21">
        <v>0</v>
      </c>
      <c r="G106" s="20">
        <f t="shared" si="31"/>
        <v>0</v>
      </c>
      <c r="H106" s="29"/>
    </row>
    <row r="107" spans="1:8" s="3" customFormat="1" ht="20.149999999999999" customHeight="1">
      <c r="A107" s="19" t="s">
        <v>119</v>
      </c>
      <c r="B107" s="20">
        <f t="shared" si="17"/>
        <v>0</v>
      </c>
      <c r="C107" s="20">
        <f t="shared" si="18"/>
        <v>0</v>
      </c>
      <c r="D107" s="21"/>
      <c r="E107" s="20"/>
      <c r="F107" s="21"/>
      <c r="G107" s="23"/>
      <c r="H107" s="22"/>
    </row>
    <row r="108" spans="1:8" s="3" customFormat="1" ht="20.149999999999999" customHeight="1">
      <c r="A108" s="19" t="s">
        <v>120</v>
      </c>
      <c r="B108" s="20">
        <f t="shared" si="17"/>
        <v>0</v>
      </c>
      <c r="C108" s="20">
        <f t="shared" si="18"/>
        <v>0</v>
      </c>
      <c r="D108" s="21">
        <v>0</v>
      </c>
      <c r="E108" s="20">
        <f t="shared" ref="E108:G108" si="32">SUM(E109:E110)</f>
        <v>0</v>
      </c>
      <c r="F108" s="21">
        <v>0</v>
      </c>
      <c r="G108" s="20">
        <f t="shared" si="32"/>
        <v>0</v>
      </c>
      <c r="H108" s="22"/>
    </row>
    <row r="109" spans="1:8" s="4" customFormat="1" ht="20.149999999999999" customHeight="1">
      <c r="A109" s="27" t="s">
        <v>121</v>
      </c>
      <c r="B109" s="20">
        <f t="shared" si="17"/>
        <v>0</v>
      </c>
      <c r="C109" s="20">
        <f t="shared" si="18"/>
        <v>0</v>
      </c>
      <c r="D109" s="21"/>
      <c r="E109" s="20"/>
      <c r="F109" s="21"/>
      <c r="G109" s="23"/>
      <c r="H109" s="26"/>
    </row>
    <row r="110" spans="1:8" s="4" customFormat="1" ht="20.149999999999999" customHeight="1">
      <c r="A110" s="27" t="s">
        <v>122</v>
      </c>
      <c r="B110" s="20">
        <f t="shared" si="17"/>
        <v>0</v>
      </c>
      <c r="C110" s="20">
        <f t="shared" si="18"/>
        <v>0</v>
      </c>
      <c r="D110" s="21"/>
      <c r="E110" s="20"/>
      <c r="F110" s="21"/>
      <c r="G110" s="23"/>
      <c r="H110" s="26"/>
    </row>
    <row r="111" spans="1:8" ht="20.149999999999999" customHeight="1">
      <c r="A111" s="19" t="s">
        <v>123</v>
      </c>
      <c r="B111" s="20">
        <f t="shared" si="17"/>
        <v>0</v>
      </c>
      <c r="C111" s="20">
        <f t="shared" si="18"/>
        <v>0</v>
      </c>
      <c r="D111" s="21">
        <v>0</v>
      </c>
      <c r="E111" s="20">
        <f t="shared" ref="E111:G111" si="33">SUM(E112:E116)</f>
        <v>0</v>
      </c>
      <c r="F111" s="21">
        <v>0</v>
      </c>
      <c r="G111" s="20">
        <f t="shared" si="33"/>
        <v>0</v>
      </c>
      <c r="H111" s="24"/>
    </row>
    <row r="112" spans="1:8" s="4" customFormat="1" ht="20.149999999999999" customHeight="1">
      <c r="A112" s="27" t="s">
        <v>124</v>
      </c>
      <c r="B112" s="20">
        <f t="shared" si="17"/>
        <v>0</v>
      </c>
      <c r="C112" s="20">
        <f t="shared" si="18"/>
        <v>0</v>
      </c>
      <c r="D112" s="21"/>
      <c r="E112" s="20"/>
      <c r="F112" s="21"/>
      <c r="G112" s="23"/>
      <c r="H112" s="26"/>
    </row>
    <row r="113" spans="1:8" s="4" customFormat="1" ht="20.149999999999999" customHeight="1">
      <c r="A113" s="27" t="s">
        <v>125</v>
      </c>
      <c r="B113" s="20">
        <f t="shared" si="17"/>
        <v>0</v>
      </c>
      <c r="C113" s="20">
        <f t="shared" si="18"/>
        <v>0</v>
      </c>
      <c r="D113" s="21"/>
      <c r="E113" s="20"/>
      <c r="F113" s="21"/>
      <c r="G113" s="23"/>
      <c r="H113" s="26"/>
    </row>
    <row r="114" spans="1:8" s="4" customFormat="1" ht="20.149999999999999" customHeight="1">
      <c r="A114" s="27" t="s">
        <v>126</v>
      </c>
      <c r="B114" s="20">
        <f t="shared" si="17"/>
        <v>0</v>
      </c>
      <c r="C114" s="20">
        <f t="shared" si="18"/>
        <v>0</v>
      </c>
      <c r="D114" s="21"/>
      <c r="E114" s="20"/>
      <c r="F114" s="21"/>
      <c r="G114" s="23"/>
      <c r="H114" s="26"/>
    </row>
    <row r="115" spans="1:8" s="4" customFormat="1" ht="20.149999999999999" customHeight="1">
      <c r="A115" s="27" t="s">
        <v>127</v>
      </c>
      <c r="B115" s="20">
        <f t="shared" si="17"/>
        <v>0</v>
      </c>
      <c r="C115" s="20">
        <f t="shared" si="18"/>
        <v>0</v>
      </c>
      <c r="D115" s="21"/>
      <c r="E115" s="20"/>
      <c r="F115" s="21"/>
      <c r="G115" s="23"/>
      <c r="H115" s="26"/>
    </row>
    <row r="116" spans="1:8" s="4" customFormat="1" ht="20.149999999999999" customHeight="1">
      <c r="A116" s="27" t="s">
        <v>128</v>
      </c>
      <c r="B116" s="20">
        <f t="shared" si="17"/>
        <v>0</v>
      </c>
      <c r="C116" s="20">
        <f t="shared" si="18"/>
        <v>0</v>
      </c>
      <c r="D116" s="21"/>
      <c r="E116" s="20"/>
      <c r="F116" s="21"/>
      <c r="G116" s="23"/>
      <c r="H116" s="26"/>
    </row>
    <row r="117" spans="1:8" ht="20.149999999999999" customHeight="1">
      <c r="A117" s="19" t="s">
        <v>129</v>
      </c>
      <c r="B117" s="20">
        <f t="shared" si="17"/>
        <v>0</v>
      </c>
      <c r="C117" s="20">
        <f t="shared" si="18"/>
        <v>0</v>
      </c>
      <c r="D117" s="21">
        <v>0</v>
      </c>
      <c r="E117" s="20">
        <f t="shared" ref="E117:G117" si="34">E118+E119+E122</f>
        <v>0</v>
      </c>
      <c r="F117" s="21">
        <v>0</v>
      </c>
      <c r="G117" s="20">
        <f t="shared" si="34"/>
        <v>0</v>
      </c>
      <c r="H117" s="24"/>
    </row>
    <row r="118" spans="1:8" s="5" customFormat="1" ht="20.149999999999999" customHeight="1">
      <c r="A118" s="19" t="s">
        <v>130</v>
      </c>
      <c r="B118" s="20">
        <f t="shared" si="17"/>
        <v>0</v>
      </c>
      <c r="C118" s="20">
        <f t="shared" si="18"/>
        <v>0</v>
      </c>
      <c r="D118" s="21"/>
      <c r="E118" s="20"/>
      <c r="F118" s="21"/>
      <c r="G118" s="23"/>
      <c r="H118" s="29"/>
    </row>
    <row r="119" spans="1:8" s="5" customFormat="1" ht="20.149999999999999" customHeight="1">
      <c r="A119" s="19" t="s">
        <v>131</v>
      </c>
      <c r="B119" s="20">
        <f t="shared" si="17"/>
        <v>0</v>
      </c>
      <c r="C119" s="20">
        <f t="shared" si="18"/>
        <v>0</v>
      </c>
      <c r="D119" s="21">
        <v>0</v>
      </c>
      <c r="E119" s="20">
        <f t="shared" ref="E119:G119" si="35">SUM(E120:E121)</f>
        <v>0</v>
      </c>
      <c r="F119" s="21">
        <v>0</v>
      </c>
      <c r="G119" s="20">
        <f t="shared" si="35"/>
        <v>0</v>
      </c>
      <c r="H119" s="29"/>
    </row>
    <row r="120" spans="1:8" s="4" customFormat="1" ht="20.149999999999999" customHeight="1">
      <c r="A120" s="27" t="s">
        <v>132</v>
      </c>
      <c r="B120" s="20">
        <f t="shared" si="17"/>
        <v>0</v>
      </c>
      <c r="C120" s="20">
        <f t="shared" si="18"/>
        <v>0</v>
      </c>
      <c r="D120" s="21"/>
      <c r="E120" s="20"/>
      <c r="F120" s="21"/>
      <c r="G120" s="23"/>
      <c r="H120" s="26"/>
    </row>
    <row r="121" spans="1:8" s="4" customFormat="1" ht="20.149999999999999" customHeight="1">
      <c r="A121" s="27" t="s">
        <v>133</v>
      </c>
      <c r="B121" s="20">
        <f t="shared" si="17"/>
        <v>0</v>
      </c>
      <c r="C121" s="20">
        <f t="shared" si="18"/>
        <v>0</v>
      </c>
      <c r="D121" s="21"/>
      <c r="E121" s="20"/>
      <c r="F121" s="21"/>
      <c r="G121" s="23"/>
      <c r="H121" s="26"/>
    </row>
    <row r="122" spans="1:8" ht="20.149999999999999" customHeight="1">
      <c r="A122" s="19" t="s">
        <v>134</v>
      </c>
      <c r="B122" s="20">
        <f t="shared" si="17"/>
        <v>0</v>
      </c>
      <c r="C122" s="20">
        <f t="shared" si="18"/>
        <v>0</v>
      </c>
      <c r="D122" s="21">
        <v>0</v>
      </c>
      <c r="E122" s="20">
        <f t="shared" ref="E122:G122" si="36">SUM(E123:E125)</f>
        <v>0</v>
      </c>
      <c r="F122" s="21">
        <v>0</v>
      </c>
      <c r="G122" s="20">
        <f t="shared" si="36"/>
        <v>0</v>
      </c>
      <c r="H122" s="24"/>
    </row>
    <row r="123" spans="1:8" s="4" customFormat="1" ht="20.149999999999999" customHeight="1">
      <c r="A123" s="27" t="s">
        <v>135</v>
      </c>
      <c r="B123" s="20">
        <f t="shared" si="17"/>
        <v>0</v>
      </c>
      <c r="C123" s="20">
        <f t="shared" si="18"/>
        <v>0</v>
      </c>
      <c r="D123" s="21"/>
      <c r="E123" s="20"/>
      <c r="F123" s="21"/>
      <c r="G123" s="23"/>
      <c r="H123" s="26"/>
    </row>
    <row r="124" spans="1:8" s="4" customFormat="1" ht="20.149999999999999" customHeight="1">
      <c r="A124" s="27" t="s">
        <v>136</v>
      </c>
      <c r="B124" s="20">
        <f t="shared" si="17"/>
        <v>0</v>
      </c>
      <c r="C124" s="20">
        <f t="shared" si="18"/>
        <v>0</v>
      </c>
      <c r="D124" s="21"/>
      <c r="E124" s="20"/>
      <c r="F124" s="21"/>
      <c r="G124" s="23"/>
      <c r="H124" s="26"/>
    </row>
    <row r="125" spans="1:8" s="4" customFormat="1" ht="20.149999999999999" customHeight="1">
      <c r="A125" s="27" t="s">
        <v>137</v>
      </c>
      <c r="B125" s="20">
        <f t="shared" si="17"/>
        <v>0</v>
      </c>
      <c r="C125" s="20">
        <f t="shared" si="18"/>
        <v>0</v>
      </c>
      <c r="D125" s="21"/>
      <c r="E125" s="20"/>
      <c r="F125" s="21"/>
      <c r="G125" s="23"/>
      <c r="H125" s="26"/>
    </row>
    <row r="126" spans="1:8" ht="20.149999999999999" customHeight="1">
      <c r="A126" s="19" t="s">
        <v>138</v>
      </c>
      <c r="B126" s="20">
        <f t="shared" si="17"/>
        <v>0</v>
      </c>
      <c r="C126" s="20">
        <f t="shared" si="18"/>
        <v>0</v>
      </c>
      <c r="D126" s="21">
        <v>0</v>
      </c>
      <c r="E126" s="20">
        <f t="shared" ref="E126:G126" si="37">E127+E128+E131</f>
        <v>0</v>
      </c>
      <c r="F126" s="21">
        <v>0</v>
      </c>
      <c r="G126" s="20">
        <f t="shared" si="37"/>
        <v>0</v>
      </c>
      <c r="H126" s="24"/>
    </row>
    <row r="127" spans="1:8" s="5" customFormat="1" ht="20.149999999999999" customHeight="1">
      <c r="A127" s="19" t="s">
        <v>139</v>
      </c>
      <c r="B127" s="20">
        <f t="shared" si="17"/>
        <v>0</v>
      </c>
      <c r="C127" s="20">
        <f t="shared" si="18"/>
        <v>0</v>
      </c>
      <c r="D127" s="21"/>
      <c r="E127" s="20"/>
      <c r="F127" s="21"/>
      <c r="G127" s="23"/>
      <c r="H127" s="29"/>
    </row>
    <row r="128" spans="1:8" s="5" customFormat="1" ht="20.149999999999999" customHeight="1">
      <c r="A128" s="19" t="s">
        <v>140</v>
      </c>
      <c r="B128" s="20">
        <f t="shared" si="17"/>
        <v>0</v>
      </c>
      <c r="C128" s="20">
        <f t="shared" si="18"/>
        <v>0</v>
      </c>
      <c r="D128" s="21">
        <v>0</v>
      </c>
      <c r="E128" s="20">
        <f t="shared" ref="E128:G128" si="38">SUM(E129:E130)</f>
        <v>0</v>
      </c>
      <c r="F128" s="21">
        <v>0</v>
      </c>
      <c r="G128" s="20">
        <f t="shared" si="38"/>
        <v>0</v>
      </c>
      <c r="H128" s="29"/>
    </row>
    <row r="129" spans="1:8" s="4" customFormat="1" ht="20.149999999999999" customHeight="1">
      <c r="A129" s="27" t="s">
        <v>141</v>
      </c>
      <c r="B129" s="20">
        <f t="shared" si="17"/>
        <v>0</v>
      </c>
      <c r="C129" s="20">
        <f t="shared" si="18"/>
        <v>0</v>
      </c>
      <c r="D129" s="21"/>
      <c r="E129" s="20"/>
      <c r="F129" s="21"/>
      <c r="G129" s="23"/>
      <c r="H129" s="26"/>
    </row>
    <row r="130" spans="1:8" s="4" customFormat="1" ht="20.149999999999999" customHeight="1">
      <c r="A130" s="27" t="s">
        <v>142</v>
      </c>
      <c r="B130" s="20">
        <f t="shared" si="17"/>
        <v>0</v>
      </c>
      <c r="C130" s="20">
        <f t="shared" si="18"/>
        <v>0</v>
      </c>
      <c r="D130" s="21"/>
      <c r="E130" s="20"/>
      <c r="F130" s="21"/>
      <c r="G130" s="23"/>
      <c r="H130" s="26"/>
    </row>
    <row r="131" spans="1:8" s="3" customFormat="1" ht="20.149999999999999" customHeight="1">
      <c r="A131" s="19" t="s">
        <v>143</v>
      </c>
      <c r="B131" s="20">
        <f t="shared" si="17"/>
        <v>0</v>
      </c>
      <c r="C131" s="20">
        <f t="shared" si="18"/>
        <v>0</v>
      </c>
      <c r="D131" s="21">
        <v>0</v>
      </c>
      <c r="E131" s="20">
        <f t="shared" ref="E131:G131" si="39">SUM(E132:E141)</f>
        <v>0</v>
      </c>
      <c r="F131" s="21">
        <v>0</v>
      </c>
      <c r="G131" s="20">
        <f t="shared" si="39"/>
        <v>0</v>
      </c>
      <c r="H131" s="22"/>
    </row>
    <row r="132" spans="1:8" s="4" customFormat="1" ht="20.149999999999999" customHeight="1">
      <c r="A132" s="27" t="s">
        <v>144</v>
      </c>
      <c r="B132" s="20">
        <f t="shared" si="17"/>
        <v>0</v>
      </c>
      <c r="C132" s="20">
        <f t="shared" si="18"/>
        <v>0</v>
      </c>
      <c r="D132" s="21"/>
      <c r="E132" s="20"/>
      <c r="F132" s="21"/>
      <c r="G132" s="23"/>
      <c r="H132" s="26"/>
    </row>
    <row r="133" spans="1:8" s="4" customFormat="1" ht="20.149999999999999" customHeight="1">
      <c r="A133" s="27" t="s">
        <v>145</v>
      </c>
      <c r="B133" s="20">
        <f t="shared" si="17"/>
        <v>0</v>
      </c>
      <c r="C133" s="20">
        <f t="shared" si="18"/>
        <v>0</v>
      </c>
      <c r="D133" s="21"/>
      <c r="E133" s="20"/>
      <c r="F133" s="21"/>
      <c r="G133" s="23"/>
      <c r="H133" s="26"/>
    </row>
    <row r="134" spans="1:8" s="4" customFormat="1" ht="20.149999999999999" customHeight="1">
      <c r="A134" s="27" t="s">
        <v>146</v>
      </c>
      <c r="B134" s="20">
        <f t="shared" si="17"/>
        <v>0</v>
      </c>
      <c r="C134" s="20">
        <f t="shared" si="18"/>
        <v>0</v>
      </c>
      <c r="D134" s="21"/>
      <c r="E134" s="20"/>
      <c r="F134" s="21"/>
      <c r="G134" s="23"/>
      <c r="H134" s="26"/>
    </row>
    <row r="135" spans="1:8" s="4" customFormat="1" ht="20.149999999999999" customHeight="1">
      <c r="A135" s="27" t="s">
        <v>147</v>
      </c>
      <c r="B135" s="20">
        <f t="shared" si="17"/>
        <v>0</v>
      </c>
      <c r="C135" s="20">
        <f t="shared" si="18"/>
        <v>0</v>
      </c>
      <c r="D135" s="21"/>
      <c r="E135" s="20"/>
      <c r="F135" s="21"/>
      <c r="G135" s="23"/>
      <c r="H135" s="26"/>
    </row>
    <row r="136" spans="1:8" s="4" customFormat="1" ht="20.149999999999999" customHeight="1">
      <c r="A136" s="27" t="s">
        <v>148</v>
      </c>
      <c r="B136" s="20">
        <f t="shared" ref="B136:B177" si="40">C136+F136+G136</f>
        <v>0</v>
      </c>
      <c r="C136" s="20">
        <f t="shared" ref="C136:C177" si="41">D136+E136</f>
        <v>0</v>
      </c>
      <c r="D136" s="21"/>
      <c r="E136" s="20"/>
      <c r="F136" s="21"/>
      <c r="G136" s="23"/>
      <c r="H136" s="26"/>
    </row>
    <row r="137" spans="1:8" s="4" customFormat="1" ht="20.149999999999999" customHeight="1">
      <c r="A137" s="27" t="s">
        <v>149</v>
      </c>
      <c r="B137" s="20">
        <f t="shared" si="40"/>
        <v>0</v>
      </c>
      <c r="C137" s="20">
        <f t="shared" si="41"/>
        <v>0</v>
      </c>
      <c r="D137" s="34"/>
      <c r="E137" s="29"/>
      <c r="F137" s="34"/>
      <c r="G137" s="23"/>
      <c r="H137" s="26"/>
    </row>
    <row r="138" spans="1:8" s="4" customFormat="1" ht="20.149999999999999" customHeight="1">
      <c r="A138" s="27" t="s">
        <v>150</v>
      </c>
      <c r="B138" s="20">
        <f t="shared" si="40"/>
        <v>0</v>
      </c>
      <c r="C138" s="20">
        <f t="shared" si="41"/>
        <v>0</v>
      </c>
      <c r="D138" s="34"/>
      <c r="E138" s="29"/>
      <c r="F138" s="34"/>
      <c r="G138" s="23"/>
      <c r="H138" s="26"/>
    </row>
    <row r="139" spans="1:8" s="4" customFormat="1" ht="20.149999999999999" customHeight="1">
      <c r="A139" s="27" t="s">
        <v>151</v>
      </c>
      <c r="B139" s="20">
        <f t="shared" si="40"/>
        <v>0</v>
      </c>
      <c r="C139" s="20">
        <f t="shared" si="41"/>
        <v>0</v>
      </c>
      <c r="D139" s="34"/>
      <c r="E139" s="29"/>
      <c r="F139" s="34"/>
      <c r="G139" s="23"/>
      <c r="H139" s="26"/>
    </row>
    <row r="140" spans="1:8" s="4" customFormat="1" ht="20.149999999999999" customHeight="1">
      <c r="A140" s="27" t="s">
        <v>152</v>
      </c>
      <c r="B140" s="20">
        <f t="shared" si="40"/>
        <v>0</v>
      </c>
      <c r="C140" s="20">
        <f t="shared" si="41"/>
        <v>0</v>
      </c>
      <c r="D140" s="34"/>
      <c r="E140" s="29"/>
      <c r="F140" s="34"/>
      <c r="G140" s="23"/>
      <c r="H140" s="26"/>
    </row>
    <row r="141" spans="1:8" s="4" customFormat="1" ht="20.149999999999999" customHeight="1">
      <c r="A141" s="27" t="s">
        <v>153</v>
      </c>
      <c r="B141" s="20">
        <f t="shared" si="40"/>
        <v>0</v>
      </c>
      <c r="C141" s="20">
        <f t="shared" si="41"/>
        <v>0</v>
      </c>
      <c r="D141" s="34"/>
      <c r="E141" s="29"/>
      <c r="F141" s="34"/>
      <c r="G141" s="23"/>
      <c r="H141" s="26"/>
    </row>
    <row r="142" spans="1:8" ht="20.149999999999999" customHeight="1">
      <c r="A142" s="19" t="s">
        <v>154</v>
      </c>
      <c r="B142" s="20">
        <f t="shared" si="40"/>
        <v>0</v>
      </c>
      <c r="C142" s="20">
        <f t="shared" si="41"/>
        <v>0</v>
      </c>
      <c r="D142" s="34">
        <v>0</v>
      </c>
      <c r="E142" s="20">
        <f t="shared" ref="E142:G142" si="42">E143+E144+E147</f>
        <v>0</v>
      </c>
      <c r="F142" s="34">
        <v>0</v>
      </c>
      <c r="G142" s="20">
        <f t="shared" si="42"/>
        <v>0</v>
      </c>
      <c r="H142" s="24"/>
    </row>
    <row r="143" spans="1:8" ht="20.149999999999999" customHeight="1">
      <c r="A143" s="19" t="s">
        <v>155</v>
      </c>
      <c r="B143" s="20">
        <f t="shared" si="40"/>
        <v>0</v>
      </c>
      <c r="C143" s="20">
        <f t="shared" si="41"/>
        <v>0</v>
      </c>
      <c r="D143" s="34"/>
      <c r="E143" s="29"/>
      <c r="F143" s="34"/>
      <c r="G143" s="23"/>
      <c r="H143" s="24"/>
    </row>
    <row r="144" spans="1:8" ht="20.149999999999999" customHeight="1">
      <c r="A144" s="19" t="s">
        <v>156</v>
      </c>
      <c r="B144" s="20">
        <f t="shared" si="40"/>
        <v>0</v>
      </c>
      <c r="C144" s="20">
        <f t="shared" si="41"/>
        <v>0</v>
      </c>
      <c r="D144" s="34">
        <v>0</v>
      </c>
      <c r="E144" s="20">
        <f t="shared" ref="E144:G144" si="43">SUM(E145:E146)</f>
        <v>0</v>
      </c>
      <c r="F144" s="34">
        <v>0</v>
      </c>
      <c r="G144" s="20">
        <f t="shared" si="43"/>
        <v>0</v>
      </c>
      <c r="H144" s="24"/>
    </row>
    <row r="145" spans="1:8" s="4" customFormat="1" ht="20.149999999999999" customHeight="1">
      <c r="A145" s="27" t="s">
        <v>157</v>
      </c>
      <c r="B145" s="20">
        <f t="shared" si="40"/>
        <v>0</v>
      </c>
      <c r="C145" s="20">
        <f t="shared" si="41"/>
        <v>0</v>
      </c>
      <c r="D145" s="34"/>
      <c r="E145" s="29"/>
      <c r="F145" s="34"/>
      <c r="G145" s="23"/>
      <c r="H145" s="26"/>
    </row>
    <row r="146" spans="1:8" s="4" customFormat="1" ht="20.149999999999999" customHeight="1">
      <c r="A146" s="27" t="s">
        <v>158</v>
      </c>
      <c r="B146" s="20">
        <f t="shared" si="40"/>
        <v>0</v>
      </c>
      <c r="C146" s="20">
        <f t="shared" si="41"/>
        <v>0</v>
      </c>
      <c r="D146" s="34"/>
      <c r="E146" s="29"/>
      <c r="F146" s="34"/>
      <c r="G146" s="23"/>
      <c r="H146" s="26"/>
    </row>
    <row r="147" spans="1:8" ht="20.149999999999999" customHeight="1">
      <c r="A147" s="19" t="s">
        <v>159</v>
      </c>
      <c r="B147" s="20">
        <f t="shared" si="40"/>
        <v>0</v>
      </c>
      <c r="C147" s="20">
        <f t="shared" si="41"/>
        <v>0</v>
      </c>
      <c r="D147" s="34">
        <v>0</v>
      </c>
      <c r="E147" s="20">
        <f t="shared" ref="E147:G147" si="44">SUM(E148:E156)</f>
        <v>0</v>
      </c>
      <c r="F147" s="34">
        <v>0</v>
      </c>
      <c r="G147" s="20">
        <f t="shared" si="44"/>
        <v>0</v>
      </c>
      <c r="H147" s="24"/>
    </row>
    <row r="148" spans="1:8" s="4" customFormat="1" ht="20.149999999999999" customHeight="1">
      <c r="A148" s="31" t="s">
        <v>160</v>
      </c>
      <c r="B148" s="20">
        <f t="shared" si="40"/>
        <v>0</v>
      </c>
      <c r="C148" s="20">
        <f t="shared" si="41"/>
        <v>0</v>
      </c>
      <c r="D148" s="34"/>
      <c r="E148" s="29"/>
      <c r="F148" s="34"/>
      <c r="G148" s="23"/>
      <c r="H148" s="26"/>
    </row>
    <row r="149" spans="1:8" s="4" customFormat="1" ht="20.149999999999999" customHeight="1">
      <c r="A149" s="31" t="s">
        <v>161</v>
      </c>
      <c r="B149" s="20">
        <f t="shared" si="40"/>
        <v>0</v>
      </c>
      <c r="C149" s="20">
        <f t="shared" si="41"/>
        <v>0</v>
      </c>
      <c r="D149" s="34"/>
      <c r="E149" s="29"/>
      <c r="F149" s="34"/>
      <c r="G149" s="23"/>
      <c r="H149" s="26"/>
    </row>
    <row r="150" spans="1:8" s="4" customFormat="1" ht="20.149999999999999" customHeight="1">
      <c r="A150" s="27" t="s">
        <v>162</v>
      </c>
      <c r="B150" s="20">
        <f t="shared" si="40"/>
        <v>0</v>
      </c>
      <c r="C150" s="20">
        <f t="shared" si="41"/>
        <v>0</v>
      </c>
      <c r="D150" s="34"/>
      <c r="E150" s="29"/>
      <c r="F150" s="34"/>
      <c r="G150" s="23"/>
      <c r="H150" s="26"/>
    </row>
    <row r="151" spans="1:8" s="4" customFormat="1" ht="20.149999999999999" customHeight="1">
      <c r="A151" s="27" t="s">
        <v>163</v>
      </c>
      <c r="B151" s="20">
        <f t="shared" si="40"/>
        <v>0</v>
      </c>
      <c r="C151" s="20">
        <f t="shared" si="41"/>
        <v>0</v>
      </c>
      <c r="D151" s="34"/>
      <c r="E151" s="29"/>
      <c r="F151" s="34"/>
      <c r="G151" s="23"/>
      <c r="H151" s="26"/>
    </row>
    <row r="152" spans="1:8" s="4" customFormat="1" ht="20.149999999999999" customHeight="1">
      <c r="A152" s="27" t="s">
        <v>164</v>
      </c>
      <c r="B152" s="20">
        <f t="shared" si="40"/>
        <v>0</v>
      </c>
      <c r="C152" s="20">
        <f t="shared" si="41"/>
        <v>0</v>
      </c>
      <c r="D152" s="34"/>
      <c r="E152" s="29"/>
      <c r="F152" s="34"/>
      <c r="G152" s="23"/>
      <c r="H152" s="26"/>
    </row>
    <row r="153" spans="1:8" s="4" customFormat="1" ht="20.149999999999999" customHeight="1">
      <c r="A153" s="27" t="s">
        <v>165</v>
      </c>
      <c r="B153" s="20">
        <f t="shared" si="40"/>
        <v>0</v>
      </c>
      <c r="C153" s="20">
        <f t="shared" si="41"/>
        <v>0</v>
      </c>
      <c r="D153" s="34"/>
      <c r="E153" s="29"/>
      <c r="F153" s="34"/>
      <c r="G153" s="23"/>
      <c r="H153" s="26"/>
    </row>
    <row r="154" spans="1:8" s="4" customFormat="1" ht="20.149999999999999" customHeight="1">
      <c r="A154" s="25" t="s">
        <v>166</v>
      </c>
      <c r="B154" s="20">
        <f t="shared" si="40"/>
        <v>0</v>
      </c>
      <c r="C154" s="20">
        <f t="shared" si="41"/>
        <v>0</v>
      </c>
      <c r="D154" s="34"/>
      <c r="E154" s="29"/>
      <c r="F154" s="34"/>
      <c r="G154" s="23"/>
      <c r="H154" s="26"/>
    </row>
    <row r="155" spans="1:8" s="4" customFormat="1" ht="20.149999999999999" customHeight="1">
      <c r="A155" s="25" t="s">
        <v>167</v>
      </c>
      <c r="B155" s="20">
        <f t="shared" si="40"/>
        <v>0</v>
      </c>
      <c r="C155" s="20">
        <f t="shared" si="41"/>
        <v>0</v>
      </c>
      <c r="D155" s="34"/>
      <c r="E155" s="29"/>
      <c r="F155" s="34"/>
      <c r="G155" s="23"/>
      <c r="H155" s="26"/>
    </row>
    <row r="156" spans="1:8" s="4" customFormat="1" ht="20.149999999999999" customHeight="1">
      <c r="A156" s="25" t="s">
        <v>168</v>
      </c>
      <c r="B156" s="20">
        <f t="shared" si="40"/>
        <v>0</v>
      </c>
      <c r="C156" s="20">
        <f t="shared" si="41"/>
        <v>0</v>
      </c>
      <c r="D156" s="34"/>
      <c r="E156" s="29"/>
      <c r="F156" s="34"/>
      <c r="G156" s="23"/>
      <c r="H156" s="26"/>
    </row>
    <row r="157" spans="1:8" ht="20.149999999999999" customHeight="1">
      <c r="A157" s="19" t="s">
        <v>169</v>
      </c>
      <c r="B157" s="20">
        <f t="shared" si="40"/>
        <v>727</v>
      </c>
      <c r="C157" s="20">
        <f t="shared" si="41"/>
        <v>727</v>
      </c>
      <c r="D157" s="34">
        <v>0</v>
      </c>
      <c r="E157" s="20">
        <f t="shared" ref="E157:G157" si="45">E158+E159+E161</f>
        <v>727</v>
      </c>
      <c r="F157" s="34">
        <v>0</v>
      </c>
      <c r="G157" s="20">
        <f t="shared" si="45"/>
        <v>0</v>
      </c>
      <c r="H157" s="24"/>
    </row>
    <row r="158" spans="1:8" ht="20.149999999999999" customHeight="1">
      <c r="A158" s="19" t="s">
        <v>170</v>
      </c>
      <c r="B158" s="20">
        <f t="shared" si="40"/>
        <v>0</v>
      </c>
      <c r="C158" s="20">
        <f t="shared" si="41"/>
        <v>0</v>
      </c>
      <c r="D158" s="34"/>
      <c r="E158" s="29"/>
      <c r="F158" s="34"/>
      <c r="G158" s="23"/>
      <c r="H158" s="24"/>
    </row>
    <row r="159" spans="1:8" ht="20.149999999999999" customHeight="1">
      <c r="A159" s="19" t="s">
        <v>171</v>
      </c>
      <c r="B159" s="20">
        <f t="shared" si="40"/>
        <v>0</v>
      </c>
      <c r="C159" s="20">
        <f t="shared" si="41"/>
        <v>0</v>
      </c>
      <c r="D159" s="34">
        <v>0</v>
      </c>
      <c r="E159" s="20">
        <f t="shared" ref="E159:G159" si="46">E160</f>
        <v>0</v>
      </c>
      <c r="F159" s="34">
        <v>0</v>
      </c>
      <c r="G159" s="20">
        <f t="shared" si="46"/>
        <v>0</v>
      </c>
      <c r="H159" s="24"/>
    </row>
    <row r="160" spans="1:8" s="4" customFormat="1" ht="20.149999999999999" customHeight="1">
      <c r="A160" s="27" t="s">
        <v>172</v>
      </c>
      <c r="B160" s="20">
        <f t="shared" si="40"/>
        <v>0</v>
      </c>
      <c r="C160" s="20">
        <f t="shared" si="41"/>
        <v>0</v>
      </c>
      <c r="D160" s="34"/>
      <c r="E160" s="29"/>
      <c r="F160" s="34"/>
      <c r="G160" s="23"/>
      <c r="H160" s="26"/>
    </row>
    <row r="161" spans="1:8" ht="20.149999999999999" customHeight="1">
      <c r="A161" s="19" t="s">
        <v>173</v>
      </c>
      <c r="B161" s="20">
        <f t="shared" si="40"/>
        <v>727</v>
      </c>
      <c r="C161" s="20">
        <f t="shared" si="41"/>
        <v>727</v>
      </c>
      <c r="D161" s="34">
        <v>0</v>
      </c>
      <c r="E161" s="20">
        <f t="shared" ref="E161:G161" si="47">SUM(E162:E166)</f>
        <v>727</v>
      </c>
      <c r="F161" s="34">
        <v>0</v>
      </c>
      <c r="G161" s="20">
        <f t="shared" si="47"/>
        <v>0</v>
      </c>
      <c r="H161" s="24"/>
    </row>
    <row r="162" spans="1:8" s="4" customFormat="1" ht="20.149999999999999" customHeight="1">
      <c r="A162" s="27" t="s">
        <v>174</v>
      </c>
      <c r="B162" s="20">
        <f t="shared" si="40"/>
        <v>0</v>
      </c>
      <c r="C162" s="20">
        <f t="shared" si="41"/>
        <v>0</v>
      </c>
      <c r="D162" s="34"/>
      <c r="E162" s="29"/>
      <c r="F162" s="34"/>
      <c r="G162" s="23"/>
      <c r="H162" s="26"/>
    </row>
    <row r="163" spans="1:8" s="4" customFormat="1" ht="38.25" customHeight="1">
      <c r="A163" s="27" t="s">
        <v>175</v>
      </c>
      <c r="B163" s="20">
        <f t="shared" si="40"/>
        <v>727</v>
      </c>
      <c r="C163" s="20">
        <f t="shared" si="41"/>
        <v>727</v>
      </c>
      <c r="D163" s="34"/>
      <c r="E163" s="29">
        <v>727</v>
      </c>
      <c r="F163" s="34"/>
      <c r="G163" s="23"/>
      <c r="H163" s="35" t="s">
        <v>176</v>
      </c>
    </row>
    <row r="164" spans="1:8" s="4" customFormat="1" ht="20.149999999999999" customHeight="1">
      <c r="A164" s="25" t="s">
        <v>177</v>
      </c>
      <c r="B164" s="20">
        <f t="shared" si="40"/>
        <v>0</v>
      </c>
      <c r="C164" s="20">
        <f t="shared" si="41"/>
        <v>0</v>
      </c>
      <c r="D164" s="34"/>
      <c r="E164" s="29"/>
      <c r="F164" s="34"/>
      <c r="G164" s="23"/>
      <c r="H164" s="26"/>
    </row>
    <row r="165" spans="1:8" s="4" customFormat="1" ht="20.149999999999999" customHeight="1">
      <c r="A165" s="27" t="s">
        <v>178</v>
      </c>
      <c r="B165" s="20">
        <f t="shared" si="40"/>
        <v>0</v>
      </c>
      <c r="C165" s="20">
        <f t="shared" si="41"/>
        <v>0</v>
      </c>
      <c r="D165" s="34"/>
      <c r="E165" s="29"/>
      <c r="F165" s="34"/>
      <c r="G165" s="23"/>
      <c r="H165" s="26"/>
    </row>
    <row r="166" spans="1:8" s="4" customFormat="1" ht="20.149999999999999" customHeight="1">
      <c r="A166" s="27" t="s">
        <v>179</v>
      </c>
      <c r="B166" s="20">
        <f t="shared" si="40"/>
        <v>0</v>
      </c>
      <c r="C166" s="20">
        <f t="shared" si="41"/>
        <v>0</v>
      </c>
      <c r="D166" s="34"/>
      <c r="E166" s="29"/>
      <c r="F166" s="34"/>
      <c r="G166" s="23"/>
      <c r="H166" s="26"/>
    </row>
    <row r="167" spans="1:8" ht="20.149999999999999" customHeight="1">
      <c r="A167" s="19" t="s">
        <v>180</v>
      </c>
      <c r="B167" s="20">
        <f t="shared" si="40"/>
        <v>444</v>
      </c>
      <c r="C167" s="20">
        <f t="shared" si="41"/>
        <v>444</v>
      </c>
      <c r="D167" s="34">
        <v>444</v>
      </c>
      <c r="E167" s="20">
        <f t="shared" ref="E167:G167" si="48">E168+E169+E171</f>
        <v>0</v>
      </c>
      <c r="F167" s="34">
        <v>0</v>
      </c>
      <c r="G167" s="20">
        <f t="shared" si="48"/>
        <v>0</v>
      </c>
      <c r="H167" s="24"/>
    </row>
    <row r="168" spans="1:8" ht="20.149999999999999" customHeight="1">
      <c r="A168" s="19" t="s">
        <v>181</v>
      </c>
      <c r="B168" s="20">
        <f t="shared" si="40"/>
        <v>0</v>
      </c>
      <c r="C168" s="20">
        <f t="shared" si="41"/>
        <v>0</v>
      </c>
      <c r="D168" s="34"/>
      <c r="E168" s="29"/>
      <c r="F168" s="34"/>
      <c r="G168" s="23"/>
      <c r="H168" s="24"/>
    </row>
    <row r="169" spans="1:8" ht="20.149999999999999" customHeight="1">
      <c r="A169" s="19" t="s">
        <v>182</v>
      </c>
      <c r="B169" s="20">
        <f t="shared" si="40"/>
        <v>0</v>
      </c>
      <c r="C169" s="20">
        <f t="shared" si="41"/>
        <v>0</v>
      </c>
      <c r="D169" s="34">
        <v>0</v>
      </c>
      <c r="E169" s="20">
        <f t="shared" ref="E169:G169" si="49">E170</f>
        <v>0</v>
      </c>
      <c r="F169" s="34">
        <v>0</v>
      </c>
      <c r="G169" s="20">
        <f t="shared" si="49"/>
        <v>0</v>
      </c>
      <c r="H169" s="24"/>
    </row>
    <row r="170" spans="1:8" s="4" customFormat="1" ht="20.149999999999999" customHeight="1">
      <c r="A170" s="27" t="s">
        <v>183</v>
      </c>
      <c r="B170" s="20">
        <f t="shared" si="40"/>
        <v>0</v>
      </c>
      <c r="C170" s="20">
        <f t="shared" si="41"/>
        <v>0</v>
      </c>
      <c r="D170" s="34"/>
      <c r="E170" s="29"/>
      <c r="F170" s="34"/>
      <c r="G170" s="23"/>
      <c r="H170" s="26"/>
    </row>
    <row r="171" spans="1:8" ht="20.149999999999999" customHeight="1">
      <c r="A171" s="19" t="s">
        <v>184</v>
      </c>
      <c r="B171" s="20">
        <f t="shared" si="40"/>
        <v>444</v>
      </c>
      <c r="C171" s="20">
        <f t="shared" si="41"/>
        <v>444</v>
      </c>
      <c r="D171" s="34">
        <v>444</v>
      </c>
      <c r="E171" s="20">
        <f t="shared" ref="E171:G171" si="50">SUM(E172:E177)</f>
        <v>0</v>
      </c>
      <c r="F171" s="34">
        <v>0</v>
      </c>
      <c r="G171" s="20">
        <f t="shared" si="50"/>
        <v>0</v>
      </c>
      <c r="H171" s="24"/>
    </row>
    <row r="172" spans="1:8" s="4" customFormat="1" ht="20.149999999999999" customHeight="1">
      <c r="A172" s="27" t="s">
        <v>185</v>
      </c>
      <c r="B172" s="20">
        <f t="shared" si="40"/>
        <v>0</v>
      </c>
      <c r="C172" s="20">
        <f t="shared" si="41"/>
        <v>0</v>
      </c>
      <c r="D172" s="34"/>
      <c r="E172" s="29"/>
      <c r="F172" s="34"/>
      <c r="G172" s="23"/>
      <c r="H172" s="26"/>
    </row>
    <row r="173" spans="1:8" s="4" customFormat="1" ht="20.149999999999999" customHeight="1">
      <c r="A173" s="27" t="s">
        <v>186</v>
      </c>
      <c r="B173" s="20">
        <f t="shared" si="40"/>
        <v>0</v>
      </c>
      <c r="C173" s="20">
        <f t="shared" si="41"/>
        <v>0</v>
      </c>
      <c r="D173" s="34"/>
      <c r="E173" s="29"/>
      <c r="F173" s="34"/>
      <c r="G173" s="23"/>
      <c r="H173" s="26"/>
    </row>
    <row r="174" spans="1:8" s="4" customFormat="1" ht="63" customHeight="1">
      <c r="A174" s="27" t="s">
        <v>187</v>
      </c>
      <c r="B174" s="20">
        <f t="shared" si="40"/>
        <v>444</v>
      </c>
      <c r="C174" s="20">
        <f t="shared" si="41"/>
        <v>444</v>
      </c>
      <c r="D174" s="34">
        <v>444</v>
      </c>
      <c r="E174" s="29"/>
      <c r="F174" s="34"/>
      <c r="G174" s="23"/>
      <c r="H174" s="36" t="s">
        <v>188</v>
      </c>
    </row>
    <row r="175" spans="1:8" s="4" customFormat="1" ht="20.149999999999999" customHeight="1">
      <c r="A175" s="27" t="s">
        <v>189</v>
      </c>
      <c r="B175" s="20">
        <f t="shared" si="40"/>
        <v>0</v>
      </c>
      <c r="C175" s="20">
        <f t="shared" si="41"/>
        <v>0</v>
      </c>
      <c r="D175" s="34"/>
      <c r="E175" s="29"/>
      <c r="F175" s="34"/>
      <c r="G175" s="23"/>
      <c r="H175" s="26"/>
    </row>
    <row r="176" spans="1:8" s="4" customFormat="1" ht="20.149999999999999" customHeight="1">
      <c r="A176" s="27" t="s">
        <v>190</v>
      </c>
      <c r="B176" s="20">
        <f t="shared" si="40"/>
        <v>0</v>
      </c>
      <c r="C176" s="20">
        <f t="shared" si="41"/>
        <v>0</v>
      </c>
      <c r="D176" s="34"/>
      <c r="E176" s="29"/>
      <c r="F176" s="34"/>
      <c r="G176" s="23"/>
      <c r="H176" s="26"/>
    </row>
    <row r="177" spans="1:8" s="4" customFormat="1" ht="20.149999999999999" customHeight="1">
      <c r="A177" s="27" t="s">
        <v>191</v>
      </c>
      <c r="B177" s="20">
        <f t="shared" si="40"/>
        <v>0</v>
      </c>
      <c r="C177" s="20">
        <f t="shared" si="41"/>
        <v>0</v>
      </c>
      <c r="D177" s="34"/>
      <c r="E177" s="29"/>
      <c r="F177" s="34"/>
      <c r="G177" s="23"/>
      <c r="H177" s="26"/>
    </row>
    <row r="178" spans="1:8">
      <c r="A178" s="37"/>
      <c r="B178" s="37"/>
      <c r="C178" s="37"/>
      <c r="D178" s="38"/>
      <c r="E178" s="38"/>
      <c r="F178" s="39"/>
      <c r="G178" s="39"/>
      <c r="H178" s="39"/>
    </row>
    <row r="179" spans="1:8">
      <c r="B179" s="40"/>
      <c r="C179" s="40"/>
      <c r="F179" s="41"/>
      <c r="G179" s="41"/>
    </row>
    <row r="180" spans="1:8">
      <c r="B180" s="40"/>
      <c r="C180" s="40"/>
      <c r="F180" s="41"/>
      <c r="G180" s="41"/>
    </row>
    <row r="181" spans="1:8">
      <c r="B181" s="40"/>
      <c r="C181" s="40"/>
      <c r="F181" s="41"/>
      <c r="G181" s="41"/>
    </row>
    <row r="182" spans="1:8">
      <c r="B182" s="40"/>
      <c r="C182" s="40"/>
      <c r="F182" s="41"/>
      <c r="G182" s="41"/>
    </row>
    <row r="183" spans="1:8">
      <c r="B183" s="40"/>
      <c r="C183" s="40"/>
      <c r="F183" s="41"/>
      <c r="G183" s="41"/>
    </row>
    <row r="184" spans="1:8">
      <c r="B184" s="40"/>
      <c r="C184" s="40"/>
      <c r="F184" s="41"/>
      <c r="G184" s="41"/>
    </row>
    <row r="185" spans="1:8">
      <c r="B185" s="40"/>
      <c r="C185" s="40"/>
      <c r="F185" s="41"/>
      <c r="G185" s="41"/>
    </row>
    <row r="186" spans="1:8">
      <c r="B186" s="40"/>
      <c r="C186" s="40"/>
      <c r="F186" s="41"/>
      <c r="G186" s="41"/>
    </row>
    <row r="187" spans="1:8">
      <c r="B187" s="40"/>
      <c r="C187" s="40"/>
      <c r="F187" s="41"/>
      <c r="G187" s="41"/>
    </row>
    <row r="188" spans="1:8">
      <c r="B188" s="40"/>
      <c r="C188" s="40"/>
      <c r="F188" s="41"/>
      <c r="G188" s="41"/>
    </row>
    <row r="189" spans="1:8">
      <c r="B189" s="40"/>
      <c r="C189" s="40"/>
      <c r="F189" s="41"/>
      <c r="G189" s="41"/>
    </row>
    <row r="190" spans="1:8">
      <c r="B190" s="40"/>
      <c r="C190" s="40"/>
      <c r="F190" s="41"/>
      <c r="G190" s="41"/>
    </row>
    <row r="191" spans="1:8">
      <c r="B191" s="40"/>
      <c r="C191" s="40"/>
      <c r="F191" s="41"/>
      <c r="G191" s="41"/>
    </row>
    <row r="192" spans="1:8">
      <c r="B192" s="40"/>
      <c r="C192" s="40"/>
      <c r="F192" s="41"/>
      <c r="G192" s="41"/>
    </row>
    <row r="193" spans="2:7">
      <c r="B193" s="40"/>
      <c r="C193" s="40"/>
      <c r="F193" s="41"/>
      <c r="G193" s="41"/>
    </row>
    <row r="194" spans="2:7">
      <c r="B194" s="40"/>
      <c r="C194" s="40"/>
      <c r="F194" s="41"/>
      <c r="G194" s="41"/>
    </row>
    <row r="195" spans="2:7">
      <c r="B195" s="40"/>
      <c r="C195" s="40"/>
      <c r="F195" s="41"/>
      <c r="G195" s="41"/>
    </row>
    <row r="196" spans="2:7">
      <c r="B196" s="40"/>
      <c r="C196" s="40"/>
      <c r="F196" s="41"/>
      <c r="G196" s="41"/>
    </row>
    <row r="197" spans="2:7">
      <c r="B197" s="40"/>
      <c r="C197" s="40"/>
      <c r="F197" s="41"/>
      <c r="G197" s="41"/>
    </row>
    <row r="198" spans="2:7">
      <c r="B198" s="40"/>
      <c r="C198" s="40"/>
      <c r="F198" s="41"/>
      <c r="G198" s="41"/>
    </row>
    <row r="199" spans="2:7">
      <c r="B199" s="40"/>
      <c r="C199" s="40"/>
      <c r="F199" s="41"/>
      <c r="G199" s="41"/>
    </row>
    <row r="200" spans="2:7">
      <c r="B200" s="40"/>
      <c r="C200" s="40"/>
      <c r="F200" s="41"/>
      <c r="G200" s="41"/>
    </row>
    <row r="201" spans="2:7">
      <c r="B201" s="40"/>
      <c r="C201" s="40"/>
      <c r="F201" s="41"/>
      <c r="G201" s="41"/>
    </row>
    <row r="202" spans="2:7">
      <c r="B202" s="40"/>
      <c r="C202" s="40"/>
      <c r="F202" s="41"/>
      <c r="G202" s="41"/>
    </row>
    <row r="203" spans="2:7">
      <c r="B203" s="40"/>
      <c r="C203" s="40"/>
      <c r="F203" s="41"/>
      <c r="G203" s="41"/>
    </row>
    <row r="204" spans="2:7">
      <c r="B204" s="40"/>
      <c r="C204" s="40"/>
      <c r="F204" s="41"/>
      <c r="G204" s="41"/>
    </row>
    <row r="205" spans="2:7">
      <c r="B205" s="40"/>
      <c r="C205" s="40"/>
      <c r="F205" s="41"/>
      <c r="G205" s="41"/>
    </row>
    <row r="206" spans="2:7">
      <c r="B206" s="40"/>
      <c r="C206" s="40"/>
      <c r="F206" s="41"/>
      <c r="G206" s="41"/>
    </row>
    <row r="207" spans="2:7">
      <c r="B207" s="40"/>
      <c r="C207" s="40"/>
      <c r="F207" s="41"/>
      <c r="G207" s="41"/>
    </row>
    <row r="208" spans="2:7">
      <c r="B208" s="40"/>
      <c r="C208" s="40"/>
      <c r="F208" s="41"/>
      <c r="G208" s="41"/>
    </row>
    <row r="209" spans="2:7">
      <c r="B209" s="40"/>
      <c r="C209" s="40"/>
      <c r="F209" s="41"/>
      <c r="G209" s="41"/>
    </row>
    <row r="210" spans="2:7">
      <c r="B210" s="40"/>
      <c r="C210" s="40"/>
      <c r="F210" s="41"/>
      <c r="G210" s="41"/>
    </row>
    <row r="211" spans="2:7">
      <c r="B211" s="40"/>
      <c r="C211" s="40"/>
      <c r="F211" s="41"/>
      <c r="G211" s="41"/>
    </row>
    <row r="212" spans="2:7">
      <c r="B212" s="40"/>
      <c r="C212" s="40"/>
      <c r="F212" s="41"/>
      <c r="G212" s="41"/>
    </row>
    <row r="213" spans="2:7">
      <c r="B213" s="40"/>
      <c r="C213" s="40"/>
      <c r="F213" s="41"/>
      <c r="G213" s="41"/>
    </row>
    <row r="214" spans="2:7">
      <c r="B214" s="40"/>
      <c r="C214" s="40"/>
      <c r="F214" s="41"/>
      <c r="G214" s="41"/>
    </row>
    <row r="215" spans="2:7">
      <c r="B215" s="40"/>
      <c r="C215" s="40"/>
      <c r="F215" s="41"/>
      <c r="G215" s="41"/>
    </row>
    <row r="216" spans="2:7">
      <c r="B216" s="40"/>
      <c r="C216" s="40"/>
      <c r="F216" s="41"/>
      <c r="G216" s="41"/>
    </row>
    <row r="217" spans="2:7">
      <c r="B217" s="40"/>
      <c r="C217" s="40"/>
      <c r="F217" s="41"/>
      <c r="G217" s="41"/>
    </row>
    <row r="218" spans="2:7">
      <c r="B218" s="40"/>
      <c r="C218" s="40"/>
      <c r="F218" s="41"/>
      <c r="G218" s="41"/>
    </row>
    <row r="219" spans="2:7">
      <c r="B219" s="40"/>
      <c r="C219" s="40"/>
      <c r="F219" s="41"/>
      <c r="G219" s="41"/>
    </row>
    <row r="220" spans="2:7">
      <c r="B220" s="40"/>
      <c r="C220" s="40"/>
      <c r="F220" s="41"/>
      <c r="G220" s="41"/>
    </row>
    <row r="221" spans="2:7">
      <c r="B221" s="40"/>
      <c r="C221" s="40"/>
      <c r="F221" s="41"/>
      <c r="G221" s="41"/>
    </row>
    <row r="222" spans="2:7">
      <c r="B222" s="40"/>
      <c r="C222" s="40"/>
      <c r="F222" s="41"/>
      <c r="G222" s="41"/>
    </row>
    <row r="223" spans="2:7">
      <c r="B223" s="40"/>
      <c r="C223" s="40"/>
      <c r="F223" s="41"/>
      <c r="G223" s="41"/>
    </row>
    <row r="224" spans="2:7">
      <c r="B224" s="40"/>
      <c r="C224" s="40"/>
      <c r="F224" s="41"/>
      <c r="G224" s="41"/>
    </row>
    <row r="225" spans="2:7">
      <c r="B225" s="40"/>
      <c r="C225" s="40"/>
      <c r="F225" s="41"/>
      <c r="G225" s="41"/>
    </row>
    <row r="226" spans="2:7">
      <c r="B226" s="40"/>
      <c r="C226" s="40"/>
      <c r="F226" s="41"/>
      <c r="G226" s="41"/>
    </row>
    <row r="227" spans="2:7">
      <c r="B227" s="40"/>
      <c r="C227" s="40"/>
      <c r="F227" s="41"/>
      <c r="G227" s="41"/>
    </row>
    <row r="228" spans="2:7">
      <c r="B228" s="40"/>
      <c r="C228" s="40"/>
      <c r="F228" s="41"/>
      <c r="G228" s="41"/>
    </row>
    <row r="229" spans="2:7">
      <c r="B229" s="40"/>
      <c r="C229" s="40"/>
      <c r="F229" s="41"/>
      <c r="G229" s="41"/>
    </row>
    <row r="230" spans="2:7">
      <c r="B230" s="40"/>
      <c r="C230" s="40"/>
      <c r="F230" s="41"/>
      <c r="G230" s="41"/>
    </row>
    <row r="231" spans="2:7">
      <c r="B231" s="40"/>
      <c r="C231" s="40"/>
      <c r="F231" s="41"/>
      <c r="G231" s="41"/>
    </row>
    <row r="232" spans="2:7">
      <c r="B232" s="40"/>
      <c r="C232" s="40"/>
      <c r="F232" s="41"/>
      <c r="G232" s="41"/>
    </row>
    <row r="233" spans="2:7">
      <c r="B233" s="40"/>
      <c r="C233" s="40"/>
      <c r="F233" s="41"/>
      <c r="G233" s="41"/>
    </row>
    <row r="234" spans="2:7">
      <c r="B234" s="40"/>
      <c r="C234" s="40"/>
      <c r="F234" s="41"/>
      <c r="G234" s="41"/>
    </row>
    <row r="235" spans="2:7">
      <c r="B235" s="40"/>
      <c r="C235" s="40"/>
      <c r="F235" s="41"/>
      <c r="G235" s="41"/>
    </row>
    <row r="236" spans="2:7">
      <c r="B236" s="40"/>
      <c r="C236" s="40"/>
      <c r="F236" s="41"/>
      <c r="G236" s="41"/>
    </row>
    <row r="237" spans="2:7">
      <c r="B237" s="40"/>
      <c r="C237" s="40"/>
      <c r="F237" s="41"/>
      <c r="G237" s="41"/>
    </row>
    <row r="238" spans="2:7">
      <c r="B238" s="40"/>
      <c r="C238" s="40"/>
      <c r="F238" s="41"/>
      <c r="G238" s="41"/>
    </row>
    <row r="239" spans="2:7">
      <c r="B239" s="40"/>
      <c r="C239" s="40"/>
      <c r="F239" s="41"/>
      <c r="G239" s="41"/>
    </row>
    <row r="240" spans="2:7">
      <c r="B240" s="40"/>
      <c r="C240" s="40"/>
      <c r="F240" s="41"/>
      <c r="G240" s="41"/>
    </row>
    <row r="241" spans="2:7">
      <c r="B241" s="40"/>
      <c r="C241" s="40"/>
      <c r="F241" s="41"/>
      <c r="G241" s="41"/>
    </row>
    <row r="242" spans="2:7">
      <c r="B242" s="40"/>
      <c r="C242" s="40"/>
      <c r="F242" s="41"/>
      <c r="G242" s="41"/>
    </row>
    <row r="243" spans="2:7">
      <c r="B243" s="40"/>
      <c r="C243" s="40"/>
      <c r="F243" s="41"/>
      <c r="G243" s="41"/>
    </row>
    <row r="244" spans="2:7">
      <c r="B244" s="40"/>
      <c r="C244" s="40"/>
      <c r="F244" s="41"/>
      <c r="G244" s="41"/>
    </row>
    <row r="245" spans="2:7">
      <c r="B245" s="40"/>
      <c r="C245" s="40"/>
      <c r="F245" s="41"/>
      <c r="G245" s="41"/>
    </row>
    <row r="246" spans="2:7">
      <c r="B246" s="40"/>
      <c r="C246" s="40"/>
      <c r="F246" s="41"/>
      <c r="G246" s="41"/>
    </row>
    <row r="247" spans="2:7">
      <c r="B247" s="40"/>
      <c r="C247" s="40"/>
      <c r="F247" s="41"/>
      <c r="G247" s="41"/>
    </row>
    <row r="248" spans="2:7">
      <c r="B248" s="40"/>
      <c r="C248" s="40"/>
      <c r="F248" s="41"/>
      <c r="G248" s="41"/>
    </row>
    <row r="249" spans="2:7">
      <c r="B249" s="40"/>
      <c r="C249" s="40"/>
      <c r="F249" s="41"/>
      <c r="G249" s="41"/>
    </row>
    <row r="250" spans="2:7">
      <c r="B250" s="40"/>
      <c r="C250" s="40"/>
      <c r="F250" s="41"/>
      <c r="G250" s="41"/>
    </row>
    <row r="251" spans="2:7">
      <c r="B251" s="40"/>
      <c r="C251" s="40"/>
      <c r="F251" s="41"/>
      <c r="G251" s="41"/>
    </row>
    <row r="252" spans="2:7">
      <c r="B252" s="40"/>
      <c r="C252" s="40"/>
      <c r="F252" s="41"/>
      <c r="G252" s="41"/>
    </row>
    <row r="253" spans="2:7">
      <c r="B253" s="40"/>
      <c r="C253" s="40"/>
      <c r="F253" s="41"/>
      <c r="G253" s="41"/>
    </row>
    <row r="254" spans="2:7">
      <c r="B254" s="40"/>
      <c r="C254" s="40"/>
      <c r="F254" s="41"/>
      <c r="G254" s="41"/>
    </row>
    <row r="255" spans="2:7">
      <c r="B255" s="40"/>
      <c r="C255" s="40"/>
      <c r="F255" s="41"/>
      <c r="G255" s="41"/>
    </row>
    <row r="256" spans="2:7">
      <c r="B256" s="40"/>
      <c r="C256" s="40"/>
      <c r="F256" s="41"/>
      <c r="G256" s="41"/>
    </row>
    <row r="257" spans="2:7">
      <c r="B257" s="40"/>
      <c r="C257" s="40"/>
      <c r="F257" s="41"/>
      <c r="G257" s="41"/>
    </row>
    <row r="258" spans="2:7">
      <c r="B258" s="40"/>
      <c r="C258" s="40"/>
      <c r="F258" s="41"/>
      <c r="G258" s="41"/>
    </row>
    <row r="259" spans="2:7">
      <c r="B259" s="40"/>
      <c r="C259" s="40"/>
      <c r="F259" s="41"/>
      <c r="G259" s="41"/>
    </row>
    <row r="260" spans="2:7">
      <c r="B260" s="40"/>
      <c r="C260" s="40"/>
      <c r="F260" s="41"/>
      <c r="G260" s="41"/>
    </row>
    <row r="261" spans="2:7">
      <c r="B261" s="40"/>
      <c r="C261" s="40"/>
      <c r="F261" s="41"/>
      <c r="G261" s="41"/>
    </row>
    <row r="262" spans="2:7">
      <c r="B262" s="40"/>
      <c r="C262" s="40"/>
      <c r="F262" s="41"/>
      <c r="G262" s="41"/>
    </row>
    <row r="263" spans="2:7">
      <c r="B263" s="40"/>
      <c r="C263" s="40"/>
      <c r="F263" s="41"/>
      <c r="G263" s="41"/>
    </row>
    <row r="264" spans="2:7">
      <c r="B264" s="40"/>
      <c r="C264" s="40"/>
      <c r="F264" s="41"/>
      <c r="G264" s="41"/>
    </row>
    <row r="265" spans="2:7">
      <c r="B265" s="40"/>
      <c r="C265" s="40"/>
      <c r="F265" s="41"/>
      <c r="G265" s="41"/>
    </row>
    <row r="266" spans="2:7">
      <c r="B266" s="40"/>
      <c r="C266" s="40"/>
      <c r="F266" s="41"/>
      <c r="G266" s="41"/>
    </row>
    <row r="267" spans="2:7">
      <c r="B267" s="40"/>
      <c r="C267" s="40"/>
      <c r="F267" s="41"/>
      <c r="G267" s="41"/>
    </row>
    <row r="268" spans="2:7">
      <c r="B268" s="40"/>
      <c r="C268" s="40"/>
      <c r="F268" s="41"/>
      <c r="G268" s="41"/>
    </row>
    <row r="269" spans="2:7">
      <c r="B269" s="40"/>
      <c r="C269" s="40"/>
      <c r="F269" s="41"/>
      <c r="G269" s="41"/>
    </row>
    <row r="270" spans="2:7">
      <c r="B270" s="40"/>
      <c r="C270" s="40"/>
      <c r="F270" s="41"/>
      <c r="G270" s="41"/>
    </row>
    <row r="271" spans="2:7">
      <c r="B271" s="40"/>
      <c r="C271" s="40"/>
      <c r="F271" s="41"/>
      <c r="G271" s="41"/>
    </row>
    <row r="272" spans="2:7">
      <c r="B272" s="40"/>
      <c r="C272" s="40"/>
      <c r="F272" s="41"/>
      <c r="G272" s="41"/>
    </row>
    <row r="273" spans="2:7">
      <c r="B273" s="40"/>
      <c r="C273" s="40"/>
      <c r="F273" s="41"/>
      <c r="G273" s="41"/>
    </row>
    <row r="274" spans="2:7">
      <c r="B274" s="40"/>
      <c r="C274" s="40"/>
      <c r="F274" s="41"/>
      <c r="G274" s="41"/>
    </row>
    <row r="275" spans="2:7">
      <c r="B275" s="40"/>
      <c r="C275" s="40"/>
      <c r="F275" s="41"/>
      <c r="G275" s="41"/>
    </row>
    <row r="276" spans="2:7">
      <c r="B276" s="40"/>
      <c r="C276" s="40"/>
      <c r="F276" s="41"/>
      <c r="G276" s="41"/>
    </row>
    <row r="277" spans="2:7">
      <c r="B277" s="40"/>
      <c r="C277" s="40"/>
      <c r="F277" s="41"/>
      <c r="G277" s="41"/>
    </row>
    <row r="278" spans="2:7">
      <c r="B278" s="40"/>
      <c r="C278" s="40"/>
      <c r="F278" s="41"/>
      <c r="G278" s="41"/>
    </row>
    <row r="279" spans="2:7">
      <c r="B279" s="40"/>
      <c r="C279" s="40"/>
      <c r="F279" s="41"/>
      <c r="G279" s="41"/>
    </row>
    <row r="280" spans="2:7">
      <c r="B280" s="40"/>
      <c r="C280" s="40"/>
      <c r="F280" s="41"/>
      <c r="G280" s="41"/>
    </row>
    <row r="281" spans="2:7">
      <c r="B281" s="40"/>
      <c r="C281" s="40"/>
      <c r="F281" s="41"/>
      <c r="G281" s="41"/>
    </row>
    <row r="282" spans="2:7">
      <c r="B282" s="40"/>
      <c r="C282" s="40"/>
      <c r="F282" s="41"/>
      <c r="G282" s="41"/>
    </row>
    <row r="283" spans="2:7">
      <c r="B283" s="40"/>
      <c r="C283" s="40"/>
      <c r="F283" s="41"/>
      <c r="G283" s="41"/>
    </row>
    <row r="284" spans="2:7">
      <c r="B284" s="40"/>
      <c r="C284" s="40"/>
      <c r="F284" s="41"/>
      <c r="G284" s="41"/>
    </row>
    <row r="285" spans="2:7">
      <c r="B285" s="40"/>
      <c r="C285" s="40"/>
      <c r="F285" s="41"/>
      <c r="G285" s="41"/>
    </row>
    <row r="286" spans="2:7">
      <c r="B286" s="40"/>
      <c r="C286" s="40"/>
      <c r="F286" s="41"/>
      <c r="G286" s="41"/>
    </row>
    <row r="287" spans="2:7">
      <c r="B287" s="40"/>
      <c r="C287" s="40"/>
      <c r="F287" s="41"/>
      <c r="G287" s="41"/>
    </row>
    <row r="288" spans="2:7">
      <c r="B288" s="40"/>
      <c r="C288" s="40"/>
      <c r="F288" s="41"/>
      <c r="G288" s="41"/>
    </row>
    <row r="289" spans="2:7">
      <c r="B289" s="40"/>
      <c r="C289" s="40"/>
      <c r="F289" s="41"/>
      <c r="G289" s="41"/>
    </row>
    <row r="290" spans="2:7">
      <c r="B290" s="40"/>
      <c r="C290" s="40"/>
      <c r="F290" s="41"/>
      <c r="G290" s="41"/>
    </row>
    <row r="291" spans="2:7">
      <c r="B291" s="40"/>
      <c r="C291" s="40"/>
      <c r="F291" s="41"/>
      <c r="G291" s="41"/>
    </row>
    <row r="292" spans="2:7">
      <c r="B292" s="40"/>
      <c r="C292" s="40"/>
      <c r="F292" s="41"/>
      <c r="G292" s="41"/>
    </row>
    <row r="293" spans="2:7">
      <c r="B293" s="40"/>
      <c r="C293" s="40"/>
      <c r="F293" s="41"/>
      <c r="G293" s="41"/>
    </row>
    <row r="294" spans="2:7">
      <c r="B294" s="40"/>
      <c r="C294" s="40"/>
      <c r="F294" s="41"/>
      <c r="G294" s="41"/>
    </row>
    <row r="295" spans="2:7">
      <c r="B295" s="40"/>
      <c r="C295" s="40"/>
      <c r="F295" s="41"/>
      <c r="G295" s="41"/>
    </row>
    <row r="296" spans="2:7">
      <c r="B296" s="40"/>
      <c r="C296" s="40"/>
      <c r="F296" s="41"/>
      <c r="G296" s="41"/>
    </row>
    <row r="297" spans="2:7">
      <c r="B297" s="40"/>
      <c r="C297" s="40"/>
      <c r="F297" s="41"/>
      <c r="G297" s="41"/>
    </row>
    <row r="298" spans="2:7">
      <c r="B298" s="40"/>
      <c r="C298" s="40"/>
      <c r="F298" s="41"/>
      <c r="G298" s="41"/>
    </row>
    <row r="299" spans="2:7">
      <c r="B299" s="40"/>
      <c r="C299" s="40"/>
      <c r="F299" s="41"/>
      <c r="G299" s="41"/>
    </row>
    <row r="300" spans="2:7">
      <c r="B300" s="40"/>
      <c r="C300" s="40"/>
      <c r="F300" s="41"/>
      <c r="G300" s="41"/>
    </row>
    <row r="301" spans="2:7">
      <c r="B301" s="40"/>
      <c r="C301" s="40"/>
      <c r="F301" s="41"/>
      <c r="G301" s="41"/>
    </row>
    <row r="302" spans="2:7">
      <c r="B302" s="40"/>
      <c r="C302" s="40"/>
      <c r="F302" s="41"/>
      <c r="G302" s="41"/>
    </row>
    <row r="303" spans="2:7">
      <c r="B303" s="40"/>
      <c r="C303" s="40"/>
      <c r="F303" s="41"/>
      <c r="G303" s="41"/>
    </row>
    <row r="304" spans="2:7">
      <c r="B304" s="40"/>
      <c r="C304" s="40"/>
      <c r="F304" s="41"/>
      <c r="G304" s="41"/>
    </row>
    <row r="305" spans="2:7">
      <c r="B305" s="40"/>
      <c r="C305" s="40"/>
      <c r="F305" s="41"/>
      <c r="G305" s="41"/>
    </row>
    <row r="306" spans="2:7">
      <c r="B306" s="40"/>
      <c r="C306" s="40"/>
      <c r="F306" s="41"/>
      <c r="G306" s="41"/>
    </row>
    <row r="307" spans="2:7">
      <c r="B307" s="40"/>
      <c r="C307" s="40"/>
      <c r="F307" s="41"/>
      <c r="G307" s="41"/>
    </row>
    <row r="308" spans="2:7">
      <c r="B308" s="40"/>
      <c r="C308" s="40"/>
      <c r="F308" s="41"/>
      <c r="G308" s="41"/>
    </row>
    <row r="309" spans="2:7">
      <c r="B309" s="40"/>
      <c r="C309" s="40"/>
      <c r="F309" s="41"/>
      <c r="G309" s="41"/>
    </row>
    <row r="310" spans="2:7">
      <c r="B310" s="40"/>
      <c r="C310" s="40"/>
      <c r="F310" s="41"/>
      <c r="G310" s="41"/>
    </row>
    <row r="311" spans="2:7">
      <c r="B311" s="40"/>
      <c r="C311" s="40"/>
      <c r="F311" s="41"/>
      <c r="G311" s="41"/>
    </row>
    <row r="312" spans="2:7">
      <c r="B312" s="40"/>
      <c r="C312" s="40"/>
      <c r="F312" s="41"/>
      <c r="G312" s="41"/>
    </row>
    <row r="313" spans="2:7">
      <c r="B313" s="40"/>
      <c r="C313" s="40"/>
      <c r="F313" s="41"/>
      <c r="G313" s="41"/>
    </row>
    <row r="314" spans="2:7">
      <c r="B314" s="40"/>
      <c r="C314" s="40"/>
      <c r="F314" s="41"/>
      <c r="G314" s="41"/>
    </row>
    <row r="315" spans="2:7">
      <c r="B315" s="40"/>
      <c r="C315" s="40"/>
      <c r="F315" s="41"/>
      <c r="G315" s="41"/>
    </row>
    <row r="316" spans="2:7">
      <c r="B316" s="40"/>
      <c r="C316" s="40"/>
      <c r="F316" s="41"/>
      <c r="G316" s="41"/>
    </row>
    <row r="317" spans="2:7">
      <c r="B317" s="40"/>
      <c r="C317" s="40"/>
      <c r="F317" s="41"/>
      <c r="G317" s="41"/>
    </row>
    <row r="318" spans="2:7">
      <c r="B318" s="40"/>
      <c r="C318" s="40"/>
      <c r="F318" s="41"/>
      <c r="G318" s="41"/>
    </row>
    <row r="319" spans="2:7">
      <c r="B319" s="40"/>
      <c r="C319" s="40"/>
      <c r="F319" s="41"/>
      <c r="G319" s="41"/>
    </row>
    <row r="320" spans="2:7">
      <c r="B320" s="40"/>
      <c r="C320" s="40"/>
      <c r="F320" s="41"/>
      <c r="G320" s="41"/>
    </row>
    <row r="321" spans="2:7">
      <c r="B321" s="40"/>
      <c r="C321" s="40"/>
      <c r="F321" s="41"/>
      <c r="G321" s="41"/>
    </row>
    <row r="322" spans="2:7">
      <c r="B322" s="40"/>
      <c r="C322" s="40"/>
      <c r="F322" s="41"/>
      <c r="G322" s="41"/>
    </row>
    <row r="323" spans="2:7">
      <c r="B323" s="40"/>
      <c r="C323" s="40"/>
      <c r="F323" s="41"/>
      <c r="G323" s="41"/>
    </row>
    <row r="324" spans="2:7">
      <c r="B324" s="40"/>
      <c r="C324" s="40"/>
      <c r="F324" s="41"/>
      <c r="G324" s="41"/>
    </row>
    <row r="325" spans="2:7">
      <c r="B325" s="40"/>
      <c r="C325" s="40"/>
      <c r="F325" s="41"/>
      <c r="G325" s="41"/>
    </row>
    <row r="326" spans="2:7">
      <c r="B326" s="40"/>
      <c r="C326" s="40"/>
      <c r="F326" s="41"/>
      <c r="G326" s="41"/>
    </row>
    <row r="327" spans="2:7">
      <c r="B327" s="40"/>
      <c r="C327" s="40"/>
      <c r="F327" s="41"/>
      <c r="G327" s="41"/>
    </row>
    <row r="328" spans="2:7">
      <c r="B328" s="40"/>
      <c r="C328" s="40"/>
      <c r="F328" s="41"/>
      <c r="G328" s="41"/>
    </row>
    <row r="329" spans="2:7">
      <c r="B329" s="40"/>
      <c r="C329" s="40"/>
      <c r="F329" s="41"/>
      <c r="G329" s="41"/>
    </row>
    <row r="330" spans="2:7">
      <c r="B330" s="40"/>
      <c r="C330" s="40"/>
      <c r="F330" s="41"/>
      <c r="G330" s="41"/>
    </row>
    <row r="331" spans="2:7">
      <c r="B331" s="40"/>
      <c r="C331" s="40"/>
      <c r="F331" s="41"/>
      <c r="G331" s="41"/>
    </row>
    <row r="332" spans="2:7">
      <c r="B332" s="40"/>
      <c r="C332" s="40"/>
      <c r="F332" s="41"/>
      <c r="G332" s="41"/>
    </row>
    <row r="333" spans="2:7">
      <c r="B333" s="40"/>
      <c r="C333" s="40"/>
      <c r="F333" s="41"/>
      <c r="G333" s="41"/>
    </row>
    <row r="334" spans="2:7">
      <c r="B334" s="40"/>
      <c r="C334" s="40"/>
      <c r="F334" s="41"/>
      <c r="G334" s="41"/>
    </row>
    <row r="335" spans="2:7">
      <c r="B335" s="40"/>
      <c r="C335" s="40"/>
      <c r="F335" s="41"/>
      <c r="G335" s="41"/>
    </row>
    <row r="336" spans="2:7">
      <c r="B336" s="40"/>
      <c r="C336" s="40"/>
      <c r="F336" s="41"/>
      <c r="G336" s="41"/>
    </row>
    <row r="337" spans="2:7">
      <c r="B337" s="40"/>
      <c r="C337" s="40"/>
      <c r="F337" s="41"/>
      <c r="G337" s="41"/>
    </row>
    <row r="338" spans="2:7">
      <c r="B338" s="40"/>
      <c r="C338" s="40"/>
      <c r="F338" s="41"/>
      <c r="G338" s="41"/>
    </row>
    <row r="339" spans="2:7">
      <c r="B339" s="40"/>
      <c r="C339" s="40"/>
      <c r="F339" s="41"/>
      <c r="G339" s="41"/>
    </row>
    <row r="340" spans="2:7">
      <c r="B340" s="40"/>
      <c r="C340" s="40"/>
      <c r="F340" s="41"/>
      <c r="G340" s="41"/>
    </row>
    <row r="341" spans="2:7">
      <c r="B341" s="40"/>
      <c r="C341" s="40"/>
      <c r="F341" s="41"/>
      <c r="G341" s="41"/>
    </row>
    <row r="342" spans="2:7">
      <c r="B342" s="40"/>
      <c r="C342" s="40"/>
      <c r="F342" s="41"/>
      <c r="G342" s="41"/>
    </row>
    <row r="343" spans="2:7">
      <c r="B343" s="40"/>
      <c r="C343" s="40"/>
      <c r="F343" s="41"/>
      <c r="G343" s="41"/>
    </row>
    <row r="344" spans="2:7">
      <c r="B344" s="40"/>
      <c r="C344" s="40"/>
      <c r="F344" s="41"/>
      <c r="G344" s="41"/>
    </row>
    <row r="345" spans="2:7">
      <c r="B345" s="40"/>
      <c r="C345" s="40"/>
      <c r="F345" s="41"/>
      <c r="G345" s="41"/>
    </row>
    <row r="346" spans="2:7">
      <c r="B346" s="40"/>
      <c r="C346" s="40"/>
      <c r="F346" s="41"/>
      <c r="G346" s="41"/>
    </row>
    <row r="347" spans="2:7">
      <c r="B347" s="40"/>
      <c r="C347" s="40"/>
      <c r="F347" s="41"/>
      <c r="G347" s="41"/>
    </row>
    <row r="348" spans="2:7">
      <c r="B348" s="40"/>
      <c r="C348" s="40"/>
      <c r="F348" s="41"/>
      <c r="G348" s="41"/>
    </row>
    <row r="349" spans="2:7">
      <c r="B349" s="40"/>
      <c r="C349" s="40"/>
      <c r="F349" s="41"/>
      <c r="G349" s="41"/>
    </row>
    <row r="350" spans="2:7">
      <c r="B350" s="40"/>
      <c r="C350" s="40"/>
      <c r="F350" s="41"/>
      <c r="G350" s="41"/>
    </row>
    <row r="351" spans="2:7">
      <c r="B351" s="40"/>
      <c r="C351" s="40"/>
      <c r="F351" s="41"/>
      <c r="G351" s="41"/>
    </row>
    <row r="352" spans="2:7">
      <c r="B352" s="40"/>
      <c r="C352" s="40"/>
      <c r="F352" s="41"/>
      <c r="G352" s="41"/>
    </row>
    <row r="353" spans="2:7">
      <c r="B353" s="40"/>
      <c r="C353" s="40"/>
      <c r="F353" s="41"/>
      <c r="G353" s="41"/>
    </row>
    <row r="354" spans="2:7">
      <c r="B354" s="40"/>
      <c r="C354" s="40"/>
      <c r="F354" s="41"/>
      <c r="G354" s="41"/>
    </row>
    <row r="355" spans="2:7">
      <c r="B355" s="40"/>
      <c r="C355" s="40"/>
      <c r="F355" s="41"/>
      <c r="G355" s="41"/>
    </row>
    <row r="356" spans="2:7">
      <c r="B356" s="40"/>
      <c r="C356" s="40"/>
      <c r="F356" s="41"/>
      <c r="G356" s="41"/>
    </row>
    <row r="357" spans="2:7">
      <c r="B357" s="40"/>
      <c r="C357" s="40"/>
      <c r="F357" s="41"/>
      <c r="G357" s="41"/>
    </row>
    <row r="358" spans="2:7">
      <c r="B358" s="40"/>
      <c r="C358" s="40"/>
      <c r="F358" s="41"/>
      <c r="G358" s="41"/>
    </row>
    <row r="359" spans="2:7">
      <c r="B359" s="40"/>
      <c r="C359" s="40"/>
      <c r="F359" s="41"/>
      <c r="G359" s="41"/>
    </row>
    <row r="360" spans="2:7">
      <c r="B360" s="40"/>
      <c r="C360" s="40"/>
      <c r="F360" s="41"/>
      <c r="G360" s="41"/>
    </row>
    <row r="361" spans="2:7">
      <c r="B361" s="40"/>
      <c r="C361" s="40"/>
      <c r="F361" s="41"/>
      <c r="G361" s="41"/>
    </row>
    <row r="362" spans="2:7">
      <c r="B362" s="40"/>
      <c r="C362" s="40"/>
      <c r="F362" s="41"/>
      <c r="G362" s="41"/>
    </row>
    <row r="363" spans="2:7">
      <c r="B363" s="40"/>
      <c r="C363" s="40"/>
      <c r="F363" s="41"/>
      <c r="G363" s="41"/>
    </row>
    <row r="364" spans="2:7">
      <c r="B364" s="40"/>
      <c r="C364" s="40"/>
      <c r="F364" s="41"/>
      <c r="G364" s="41"/>
    </row>
    <row r="365" spans="2:7">
      <c r="B365" s="40"/>
      <c r="C365" s="40"/>
      <c r="F365" s="41"/>
      <c r="G365" s="41"/>
    </row>
    <row r="366" spans="2:7">
      <c r="B366" s="40"/>
      <c r="C366" s="40"/>
      <c r="F366" s="41"/>
      <c r="G366" s="41"/>
    </row>
    <row r="367" spans="2:7">
      <c r="B367" s="40"/>
      <c r="C367" s="40"/>
      <c r="F367" s="41"/>
      <c r="G367" s="41"/>
    </row>
    <row r="368" spans="2:7">
      <c r="B368" s="40"/>
      <c r="C368" s="40"/>
      <c r="F368" s="41"/>
      <c r="G368" s="41"/>
    </row>
    <row r="369" spans="2:7">
      <c r="B369" s="40"/>
      <c r="C369" s="40"/>
      <c r="F369" s="41"/>
      <c r="G369" s="41"/>
    </row>
    <row r="370" spans="2:7">
      <c r="B370" s="40"/>
      <c r="C370" s="40"/>
      <c r="F370" s="41"/>
      <c r="G370" s="41"/>
    </row>
    <row r="371" spans="2:7">
      <c r="B371" s="40"/>
      <c r="C371" s="40"/>
      <c r="F371" s="41"/>
      <c r="G371" s="41"/>
    </row>
    <row r="372" spans="2:7">
      <c r="B372" s="40"/>
      <c r="C372" s="40"/>
      <c r="F372" s="41"/>
      <c r="G372" s="41"/>
    </row>
    <row r="373" spans="2:7">
      <c r="B373" s="40"/>
      <c r="C373" s="40"/>
      <c r="F373" s="41"/>
      <c r="G373" s="41"/>
    </row>
    <row r="374" spans="2:7">
      <c r="B374" s="40"/>
      <c r="C374" s="40"/>
      <c r="F374" s="41"/>
      <c r="G374" s="41"/>
    </row>
    <row r="375" spans="2:7">
      <c r="B375" s="40"/>
      <c r="C375" s="40"/>
      <c r="F375" s="41"/>
      <c r="G375" s="41"/>
    </row>
    <row r="376" spans="2:7">
      <c r="B376" s="40"/>
      <c r="C376" s="40"/>
      <c r="F376" s="41"/>
      <c r="G376" s="41"/>
    </row>
    <row r="377" spans="2:7">
      <c r="B377" s="40"/>
      <c r="C377" s="40"/>
      <c r="F377" s="41"/>
      <c r="G377" s="41"/>
    </row>
    <row r="378" spans="2:7">
      <c r="B378" s="40"/>
      <c r="C378" s="40"/>
      <c r="F378" s="41"/>
      <c r="G378" s="41"/>
    </row>
    <row r="379" spans="2:7">
      <c r="B379" s="40"/>
      <c r="C379" s="40"/>
      <c r="F379" s="41"/>
      <c r="G379" s="41"/>
    </row>
    <row r="380" spans="2:7">
      <c r="B380" s="40"/>
      <c r="C380" s="40"/>
      <c r="F380" s="41"/>
      <c r="G380" s="41"/>
    </row>
    <row r="381" spans="2:7">
      <c r="B381" s="40"/>
      <c r="C381" s="40"/>
      <c r="F381" s="41"/>
      <c r="G381" s="41"/>
    </row>
    <row r="382" spans="2:7">
      <c r="B382" s="40"/>
      <c r="C382" s="40"/>
      <c r="F382" s="41"/>
      <c r="G382" s="41"/>
    </row>
    <row r="383" spans="2:7">
      <c r="B383" s="40"/>
      <c r="C383" s="40"/>
      <c r="F383" s="41"/>
      <c r="G383" s="41"/>
    </row>
    <row r="384" spans="2:7">
      <c r="B384" s="40"/>
      <c r="C384" s="40"/>
      <c r="F384" s="41"/>
      <c r="G384" s="41"/>
    </row>
    <row r="385" spans="2:7">
      <c r="B385" s="40"/>
      <c r="C385" s="40"/>
      <c r="F385" s="41"/>
      <c r="G385" s="41"/>
    </row>
    <row r="386" spans="2:7">
      <c r="B386" s="40"/>
      <c r="C386" s="40"/>
      <c r="F386" s="41"/>
      <c r="G386" s="41"/>
    </row>
    <row r="387" spans="2:7">
      <c r="B387" s="40"/>
      <c r="C387" s="40"/>
      <c r="F387" s="41"/>
      <c r="G387" s="41"/>
    </row>
    <row r="388" spans="2:7">
      <c r="B388" s="40"/>
      <c r="C388" s="40"/>
      <c r="F388" s="41"/>
      <c r="G388" s="41"/>
    </row>
    <row r="389" spans="2:7">
      <c r="B389" s="40"/>
      <c r="C389" s="40"/>
      <c r="F389" s="41"/>
      <c r="G389" s="41"/>
    </row>
    <row r="390" spans="2:7">
      <c r="B390" s="40"/>
      <c r="C390" s="40"/>
      <c r="F390" s="41"/>
      <c r="G390" s="41"/>
    </row>
    <row r="391" spans="2:7">
      <c r="B391" s="40"/>
      <c r="C391" s="40"/>
      <c r="F391" s="41"/>
      <c r="G391" s="41"/>
    </row>
    <row r="392" spans="2:7">
      <c r="B392" s="40"/>
      <c r="C392" s="40"/>
      <c r="F392" s="41"/>
      <c r="G392" s="41"/>
    </row>
    <row r="393" spans="2:7">
      <c r="B393" s="40"/>
      <c r="C393" s="40"/>
      <c r="F393" s="41"/>
      <c r="G393" s="41"/>
    </row>
    <row r="394" spans="2:7">
      <c r="B394" s="40"/>
      <c r="C394" s="40"/>
      <c r="F394" s="41"/>
      <c r="G394" s="41"/>
    </row>
    <row r="395" spans="2:7">
      <c r="B395" s="40"/>
      <c r="C395" s="40"/>
      <c r="F395" s="41"/>
      <c r="G395" s="41"/>
    </row>
    <row r="396" spans="2:7">
      <c r="B396" s="40"/>
      <c r="C396" s="40"/>
      <c r="F396" s="41"/>
      <c r="G396" s="41"/>
    </row>
    <row r="397" spans="2:7">
      <c r="B397" s="40"/>
      <c r="C397" s="40"/>
      <c r="F397" s="41"/>
      <c r="G397" s="41"/>
    </row>
    <row r="398" spans="2:7">
      <c r="B398" s="40"/>
      <c r="C398" s="40"/>
      <c r="F398" s="41"/>
      <c r="G398" s="41"/>
    </row>
    <row r="399" spans="2:7">
      <c r="B399" s="40"/>
      <c r="C399" s="40"/>
      <c r="F399" s="41"/>
      <c r="G399" s="41"/>
    </row>
    <row r="400" spans="2:7">
      <c r="B400" s="40"/>
      <c r="C400" s="40"/>
      <c r="F400" s="41"/>
      <c r="G400" s="41"/>
    </row>
    <row r="401" spans="2:7">
      <c r="B401" s="40"/>
      <c r="C401" s="40"/>
      <c r="F401" s="41"/>
      <c r="G401" s="41"/>
    </row>
    <row r="402" spans="2:7">
      <c r="B402" s="40"/>
      <c r="C402" s="40"/>
      <c r="F402" s="41"/>
      <c r="G402" s="41"/>
    </row>
    <row r="403" spans="2:7">
      <c r="B403" s="40"/>
      <c r="C403" s="40"/>
      <c r="F403" s="41"/>
      <c r="G403" s="41"/>
    </row>
    <row r="404" spans="2:7">
      <c r="B404" s="40"/>
      <c r="C404" s="40"/>
      <c r="F404" s="41"/>
      <c r="G404" s="41"/>
    </row>
    <row r="405" spans="2:7">
      <c r="B405" s="40"/>
      <c r="C405" s="40"/>
      <c r="F405" s="41"/>
      <c r="G405" s="41"/>
    </row>
    <row r="406" spans="2:7">
      <c r="B406" s="40"/>
      <c r="C406" s="40"/>
      <c r="F406" s="41"/>
      <c r="G406" s="41"/>
    </row>
    <row r="407" spans="2:7">
      <c r="B407" s="40"/>
      <c r="C407" s="40"/>
      <c r="F407" s="41"/>
      <c r="G407" s="41"/>
    </row>
    <row r="408" spans="2:7">
      <c r="B408" s="40"/>
      <c r="C408" s="40"/>
      <c r="F408" s="41"/>
      <c r="G408" s="41"/>
    </row>
    <row r="409" spans="2:7">
      <c r="B409" s="40"/>
      <c r="C409" s="40"/>
      <c r="F409" s="41"/>
      <c r="G409" s="41"/>
    </row>
    <row r="410" spans="2:7">
      <c r="B410" s="40"/>
      <c r="C410" s="40"/>
      <c r="F410" s="41"/>
      <c r="G410" s="41"/>
    </row>
    <row r="411" spans="2:7">
      <c r="B411" s="40"/>
      <c r="C411" s="40"/>
      <c r="F411" s="41"/>
      <c r="G411" s="41"/>
    </row>
    <row r="412" spans="2:7">
      <c r="B412" s="40"/>
      <c r="C412" s="40"/>
      <c r="F412" s="41"/>
      <c r="G412" s="41"/>
    </row>
    <row r="413" spans="2:7">
      <c r="B413" s="40"/>
      <c r="C413" s="40"/>
      <c r="F413" s="41"/>
      <c r="G413" s="41"/>
    </row>
    <row r="414" spans="2:7">
      <c r="B414" s="40"/>
      <c r="C414" s="40"/>
      <c r="F414" s="41"/>
      <c r="G414" s="41"/>
    </row>
    <row r="415" spans="2:7">
      <c r="B415" s="40"/>
      <c r="C415" s="40"/>
      <c r="F415" s="41"/>
      <c r="G415" s="41"/>
    </row>
    <row r="416" spans="2:7">
      <c r="B416" s="40"/>
      <c r="C416" s="40"/>
      <c r="F416" s="41"/>
      <c r="G416" s="41"/>
    </row>
    <row r="417" spans="2:7">
      <c r="B417" s="40"/>
      <c r="C417" s="40"/>
      <c r="F417" s="41"/>
      <c r="G417" s="41"/>
    </row>
    <row r="418" spans="2:7">
      <c r="B418" s="40"/>
      <c r="C418" s="40"/>
      <c r="F418" s="41"/>
      <c r="G418" s="41"/>
    </row>
    <row r="419" spans="2:7">
      <c r="B419" s="40"/>
      <c r="C419" s="40"/>
      <c r="F419" s="41"/>
      <c r="G419" s="41"/>
    </row>
    <row r="420" spans="2:7">
      <c r="B420" s="40"/>
      <c r="C420" s="40"/>
      <c r="F420" s="41"/>
      <c r="G420" s="41"/>
    </row>
    <row r="421" spans="2:7">
      <c r="B421" s="40"/>
      <c r="C421" s="40"/>
      <c r="F421" s="41"/>
      <c r="G421" s="41"/>
    </row>
    <row r="422" spans="2:7">
      <c r="B422" s="40"/>
      <c r="C422" s="40"/>
      <c r="F422" s="41"/>
      <c r="G422" s="41"/>
    </row>
    <row r="423" spans="2:7">
      <c r="B423" s="40"/>
      <c r="C423" s="40"/>
      <c r="F423" s="41"/>
      <c r="G423" s="41"/>
    </row>
    <row r="424" spans="2:7">
      <c r="B424" s="40"/>
      <c r="C424" s="40"/>
      <c r="F424" s="41"/>
      <c r="G424" s="41"/>
    </row>
    <row r="425" spans="2:7">
      <c r="B425" s="40"/>
      <c r="C425" s="40"/>
      <c r="F425" s="41"/>
      <c r="G425" s="41"/>
    </row>
    <row r="426" spans="2:7">
      <c r="B426" s="40"/>
      <c r="C426" s="40"/>
      <c r="F426" s="41"/>
      <c r="G426" s="41"/>
    </row>
    <row r="427" spans="2:7">
      <c r="B427" s="40"/>
      <c r="C427" s="40"/>
      <c r="F427" s="41"/>
      <c r="G427" s="41"/>
    </row>
    <row r="428" spans="2:7">
      <c r="B428" s="40"/>
      <c r="C428" s="40"/>
      <c r="F428" s="41"/>
      <c r="G428" s="41"/>
    </row>
    <row r="429" spans="2:7">
      <c r="B429" s="40"/>
      <c r="C429" s="40"/>
      <c r="F429" s="41"/>
      <c r="G429" s="41"/>
    </row>
    <row r="430" spans="2:7">
      <c r="B430" s="40"/>
      <c r="C430" s="40"/>
      <c r="F430" s="41"/>
      <c r="G430" s="41"/>
    </row>
    <row r="431" spans="2:7">
      <c r="B431" s="40"/>
      <c r="C431" s="40"/>
      <c r="F431" s="41"/>
      <c r="G431" s="41"/>
    </row>
    <row r="432" spans="2:7">
      <c r="B432" s="40"/>
      <c r="C432" s="40"/>
      <c r="F432" s="41"/>
      <c r="G432" s="41"/>
    </row>
    <row r="433" spans="2:7">
      <c r="B433" s="40"/>
      <c r="C433" s="40"/>
      <c r="F433" s="41"/>
      <c r="G433" s="41"/>
    </row>
    <row r="434" spans="2:7">
      <c r="B434" s="40"/>
      <c r="C434" s="40"/>
      <c r="F434" s="41"/>
      <c r="G434" s="41"/>
    </row>
    <row r="435" spans="2:7">
      <c r="B435" s="40"/>
      <c r="C435" s="40"/>
      <c r="F435" s="41"/>
      <c r="G435" s="41"/>
    </row>
    <row r="436" spans="2:7">
      <c r="B436" s="40"/>
      <c r="C436" s="40"/>
      <c r="F436" s="41"/>
      <c r="G436" s="41"/>
    </row>
    <row r="437" spans="2:7">
      <c r="B437" s="40"/>
      <c r="C437" s="40"/>
      <c r="F437" s="41"/>
      <c r="G437" s="41"/>
    </row>
    <row r="438" spans="2:7">
      <c r="B438" s="40"/>
      <c r="C438" s="40"/>
      <c r="F438" s="41"/>
      <c r="G438" s="41"/>
    </row>
    <row r="439" spans="2:7">
      <c r="B439" s="40"/>
      <c r="C439" s="40"/>
      <c r="F439" s="41"/>
      <c r="G439" s="41"/>
    </row>
    <row r="440" spans="2:7">
      <c r="B440" s="40"/>
      <c r="C440" s="40"/>
      <c r="F440" s="41"/>
      <c r="G440" s="41"/>
    </row>
    <row r="441" spans="2:7">
      <c r="B441" s="40"/>
      <c r="C441" s="40"/>
      <c r="F441" s="41"/>
      <c r="G441" s="41"/>
    </row>
    <row r="442" spans="2:7">
      <c r="B442" s="40"/>
      <c r="C442" s="40"/>
      <c r="F442" s="41"/>
      <c r="G442" s="41"/>
    </row>
    <row r="443" spans="2:7">
      <c r="B443" s="40"/>
      <c r="C443" s="40"/>
      <c r="F443" s="41"/>
      <c r="G443" s="41"/>
    </row>
    <row r="444" spans="2:7">
      <c r="B444" s="40"/>
      <c r="C444" s="40"/>
      <c r="F444" s="41"/>
      <c r="G444" s="41"/>
    </row>
    <row r="445" spans="2:7">
      <c r="B445" s="40"/>
      <c r="C445" s="40"/>
      <c r="F445" s="41"/>
      <c r="G445" s="41"/>
    </row>
    <row r="446" spans="2:7">
      <c r="B446" s="40"/>
      <c r="C446" s="40"/>
      <c r="F446" s="41"/>
      <c r="G446" s="41"/>
    </row>
    <row r="447" spans="2:7">
      <c r="B447" s="40"/>
      <c r="C447" s="40"/>
      <c r="F447" s="41"/>
      <c r="G447" s="41"/>
    </row>
    <row r="448" spans="2:7">
      <c r="B448" s="40"/>
      <c r="C448" s="40"/>
      <c r="F448" s="41"/>
      <c r="G448" s="41"/>
    </row>
    <row r="449" spans="2:7">
      <c r="B449" s="40"/>
      <c r="C449" s="40"/>
      <c r="F449" s="41"/>
      <c r="G449" s="41"/>
    </row>
    <row r="450" spans="2:7">
      <c r="B450" s="40"/>
      <c r="C450" s="40"/>
      <c r="F450" s="41"/>
      <c r="G450" s="41"/>
    </row>
    <row r="451" spans="2:7">
      <c r="B451" s="40"/>
      <c r="C451" s="40"/>
      <c r="F451" s="41"/>
      <c r="G451" s="41"/>
    </row>
    <row r="452" spans="2:7">
      <c r="B452" s="40"/>
      <c r="C452" s="40"/>
      <c r="F452" s="41"/>
      <c r="G452" s="41"/>
    </row>
    <row r="453" spans="2:7">
      <c r="B453" s="40"/>
      <c r="C453" s="40"/>
      <c r="F453" s="41"/>
      <c r="G453" s="41"/>
    </row>
    <row r="454" spans="2:7">
      <c r="B454" s="40"/>
      <c r="C454" s="40"/>
      <c r="F454" s="41"/>
      <c r="G454" s="41"/>
    </row>
    <row r="455" spans="2:7">
      <c r="B455" s="40"/>
      <c r="C455" s="40"/>
      <c r="F455" s="41"/>
      <c r="G455" s="41"/>
    </row>
    <row r="456" spans="2:7">
      <c r="B456" s="40"/>
      <c r="C456" s="40"/>
      <c r="F456" s="41"/>
      <c r="G456" s="41"/>
    </row>
    <row r="457" spans="2:7">
      <c r="B457" s="40"/>
      <c r="C457" s="40"/>
      <c r="F457" s="41"/>
      <c r="G457" s="41"/>
    </row>
    <row r="458" spans="2:7">
      <c r="B458" s="40"/>
      <c r="C458" s="40"/>
      <c r="F458" s="41"/>
      <c r="G458" s="41"/>
    </row>
    <row r="459" spans="2:7">
      <c r="B459" s="40"/>
      <c r="C459" s="40"/>
      <c r="F459" s="41"/>
      <c r="G459" s="41"/>
    </row>
    <row r="460" spans="2:7">
      <c r="B460" s="40"/>
      <c r="C460" s="40"/>
      <c r="F460" s="41"/>
      <c r="G460" s="41"/>
    </row>
    <row r="461" spans="2:7">
      <c r="B461" s="40"/>
      <c r="C461" s="40"/>
      <c r="F461" s="41"/>
      <c r="G461" s="41"/>
    </row>
    <row r="462" spans="2:7">
      <c r="B462" s="40"/>
      <c r="C462" s="40"/>
      <c r="F462" s="41"/>
      <c r="G462" s="41"/>
    </row>
    <row r="463" spans="2:7">
      <c r="B463" s="40"/>
      <c r="C463" s="40"/>
      <c r="F463" s="41"/>
      <c r="G463" s="41"/>
    </row>
    <row r="464" spans="2:7">
      <c r="B464" s="40"/>
      <c r="C464" s="40"/>
      <c r="F464" s="41"/>
      <c r="G464" s="41"/>
    </row>
    <row r="465" spans="2:7">
      <c r="B465" s="40"/>
      <c r="C465" s="40"/>
      <c r="F465" s="41"/>
      <c r="G465" s="41"/>
    </row>
    <row r="466" spans="2:7">
      <c r="B466" s="40"/>
      <c r="C466" s="40"/>
      <c r="F466" s="41"/>
      <c r="G466" s="41"/>
    </row>
    <row r="467" spans="2:7">
      <c r="B467" s="40"/>
      <c r="C467" s="40"/>
      <c r="F467" s="41"/>
      <c r="G467" s="41"/>
    </row>
    <row r="468" spans="2:7">
      <c r="B468" s="40"/>
      <c r="C468" s="40"/>
      <c r="F468" s="41"/>
      <c r="G468" s="41"/>
    </row>
    <row r="469" spans="2:7">
      <c r="B469" s="40"/>
      <c r="C469" s="40"/>
      <c r="F469" s="41"/>
      <c r="G469" s="41"/>
    </row>
    <row r="470" spans="2:7">
      <c r="B470" s="40"/>
      <c r="C470" s="40"/>
      <c r="F470" s="41"/>
      <c r="G470" s="41"/>
    </row>
    <row r="471" spans="2:7">
      <c r="B471" s="40"/>
      <c r="C471" s="40"/>
      <c r="F471" s="41"/>
      <c r="G471" s="41"/>
    </row>
    <row r="472" spans="2:7">
      <c r="B472" s="40"/>
      <c r="C472" s="40"/>
      <c r="F472" s="41"/>
      <c r="G472" s="41"/>
    </row>
    <row r="473" spans="2:7">
      <c r="B473" s="40"/>
      <c r="C473" s="40"/>
      <c r="F473" s="41"/>
      <c r="G473" s="41"/>
    </row>
    <row r="474" spans="2:7">
      <c r="B474" s="40"/>
      <c r="C474" s="40"/>
      <c r="F474" s="41"/>
      <c r="G474" s="41"/>
    </row>
    <row r="475" spans="2:7">
      <c r="B475" s="40"/>
      <c r="C475" s="40"/>
      <c r="F475" s="41"/>
      <c r="G475" s="41"/>
    </row>
    <row r="476" spans="2:7">
      <c r="B476" s="40"/>
      <c r="C476" s="40"/>
      <c r="F476" s="41"/>
      <c r="G476" s="41"/>
    </row>
  </sheetData>
  <sheetProtection selectLockedCells="1" selectUnlockedCells="1"/>
  <mergeCells count="7">
    <mergeCell ref="A2:H2"/>
    <mergeCell ref="A4:A6"/>
    <mergeCell ref="B4:B6"/>
    <mergeCell ref="F4:F5"/>
    <mergeCell ref="G4:G5"/>
    <mergeCell ref="H4:H6"/>
    <mergeCell ref="C4:E5"/>
  </mergeCells>
  <phoneticPr fontId="82" type="noConversion"/>
  <printOptions horizontalCentered="1"/>
  <pageMargins left="0.2361111111111111" right="0.2361111111111111" top="0.74791666666666667" bottom="0.74791666666666667" header="0.31458333333333333" footer="0.31458333333333333"/>
  <pageSetup paperSize="8" firstPageNumber="4" fitToHeight="100" orientation="landscape" useFirstPageNumber="1" r:id="rId1"/>
  <headerFooter differentOddEven="1" scaleWithDoc="0">
    <oddFooter>&amp;L&amp;14—&amp;P—</oddFooter>
    <evenFooter>&amp;R&amp;14—&amp;P—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项目法</vt:lpstr>
      <vt:lpstr>项目法!Print_Titles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莫媛媛</dc:creator>
  <cp:lastModifiedBy>李娇</cp:lastModifiedBy>
  <cp:lastPrinted>2021-07-23T18:09:34Z</cp:lastPrinted>
  <dcterms:created xsi:type="dcterms:W3CDTF">2019-12-18T23:32:13Z</dcterms:created>
  <dcterms:modified xsi:type="dcterms:W3CDTF">2023-06-24T09:10:27Z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1C77FDA7F99145DA9E776D8213C72CAF</vt:lpwstr>
  </property>
</Properties>
</file>