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16" windowHeight="97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9" i="1"/>
  <c r="D10" i="1"/>
  <c r="J8" i="1" l="1"/>
  <c r="F7" i="1"/>
  <c r="F6" i="1" s="1"/>
  <c r="M6" i="1"/>
  <c r="L6" i="1"/>
  <c r="K6" i="1"/>
  <c r="I6" i="1"/>
  <c r="H6" i="1"/>
  <c r="G6" i="1"/>
  <c r="E6" i="1"/>
  <c r="J6" i="1" l="1"/>
  <c r="D6" i="1" s="1"/>
  <c r="D8" i="1"/>
</calcChain>
</file>

<file path=xl/comments1.xml><?xml version="1.0" encoding="utf-8"?>
<comments xmlns="http://schemas.openxmlformats.org/spreadsheetml/2006/main">
  <authors>
    <author>易晓</author>
  </authors>
  <commentList>
    <comment ref="D7" authorId="0">
      <text>
        <r>
          <rPr>
            <b/>
            <sz val="9"/>
            <rFont val="宋体"/>
            <charset val="134"/>
          </rPr>
          <t>易晓:</t>
        </r>
        <r>
          <rPr>
            <sz val="9"/>
            <rFont val="宋体"/>
            <charset val="134"/>
          </rPr>
          <t xml:space="preserve">
易晓:
包括孤儿和流浪乞讨资金
</t>
        </r>
      </text>
    </comment>
    <comment ref="E7" authorId="0">
      <text>
        <r>
          <rPr>
            <b/>
            <sz val="9"/>
            <rFont val="宋体"/>
            <charset val="134"/>
          </rPr>
          <t>易晓:</t>
        </r>
        <r>
          <rPr>
            <sz val="9"/>
            <rFont val="宋体"/>
            <charset val="134"/>
          </rPr>
          <t xml:space="preserve">
包含其他资金</t>
        </r>
      </text>
    </comment>
    <comment ref="D8" authorId="0">
      <text>
        <r>
          <rPr>
            <b/>
            <sz val="9"/>
            <rFont val="宋体"/>
            <charset val="134"/>
          </rPr>
          <t>易晓:</t>
        </r>
        <r>
          <rPr>
            <sz val="9"/>
            <rFont val="宋体"/>
            <charset val="134"/>
          </rPr>
          <t xml:space="preserve">
包括孤儿和流浪乞讨资金</t>
        </r>
      </text>
    </comment>
    <comment ref="E8" authorId="0">
      <text>
        <r>
          <rPr>
            <b/>
            <sz val="9"/>
            <rFont val="宋体"/>
            <charset val="134"/>
          </rPr>
          <t>易晓:</t>
        </r>
        <r>
          <rPr>
            <sz val="9"/>
            <rFont val="宋体"/>
            <charset val="134"/>
          </rPr>
          <t xml:space="preserve">
包括孤儿和流浪乞讨</t>
        </r>
      </text>
    </comment>
    <comment ref="E9" authorId="0">
      <text>
        <r>
          <rPr>
            <b/>
            <sz val="9"/>
            <rFont val="宋体"/>
            <charset val="134"/>
          </rPr>
          <t>易晓:</t>
        </r>
        <r>
          <rPr>
            <sz val="9"/>
            <rFont val="宋体"/>
            <charset val="134"/>
          </rPr>
          <t xml:space="preserve">
民政得283643</t>
        </r>
      </text>
    </comment>
  </commentList>
</comments>
</file>

<file path=xl/sharedStrings.xml><?xml version="1.0" encoding="utf-8"?>
<sst xmlns="http://schemas.openxmlformats.org/spreadsheetml/2006/main" count="32" uniqueCount="28">
  <si>
    <t>发文时间</t>
  </si>
  <si>
    <t>文件号</t>
  </si>
  <si>
    <t>标题</t>
  </si>
  <si>
    <t>总计</t>
  </si>
  <si>
    <t>困难群众基本生活补助资金</t>
  </si>
  <si>
    <t>备注</t>
  </si>
  <si>
    <t>合计</t>
  </si>
  <si>
    <t>中央</t>
  </si>
  <si>
    <t>自治区</t>
  </si>
  <si>
    <t>小计</t>
  </si>
  <si>
    <t>2019.11.18</t>
  </si>
  <si>
    <t>桂财社〔2019〕157号</t>
  </si>
  <si>
    <t>广西壮族自治区财政厅关于提前下达2020年中央财政困难群众救助补助资金的通知</t>
  </si>
  <si>
    <t>合计数均为财政文件下达数，不区分用途</t>
  </si>
  <si>
    <t>2019.12.27</t>
  </si>
  <si>
    <t>桂财社〔2019〕180号</t>
  </si>
  <si>
    <t>2020年一般公共预算提前下达各市、县（市、区）转移支付资金分配表</t>
  </si>
  <si>
    <t>2020.5.12</t>
  </si>
  <si>
    <t>桂财社〔2020〕69 号</t>
  </si>
  <si>
    <t>广西壮族自治区财政厅关于下达2020年中央财政困难群众救助补助资金的通知</t>
  </si>
  <si>
    <t>2020.6.29</t>
  </si>
  <si>
    <t>桂财社〔2020〕94号</t>
  </si>
  <si>
    <t>广西壮族自治区财政厅关于下达2020年中央财政困难群众救助补助资金的通知附件2：中央对地方专项转移支付区域绩效目标表</t>
  </si>
  <si>
    <t>2020年城乡低保、特困人员救助供养、临时救助资金分配总体情况</t>
    <phoneticPr fontId="10" type="noConversion"/>
  </si>
  <si>
    <r>
      <t>单位：自治区民政厅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单位：万元</t>
    </r>
    <phoneticPr fontId="10" type="noConversion"/>
  </si>
  <si>
    <t>城乡低保</t>
    <phoneticPr fontId="10" type="noConversion"/>
  </si>
  <si>
    <t>特困供养</t>
    <phoneticPr fontId="10" type="noConversion"/>
  </si>
  <si>
    <t>临时救助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</si>
</sst>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Times New Roman"/>
      <family val="1"/>
    </font>
    <font>
      <sz val="10"/>
      <name val="宋体"/>
      <charset val="134"/>
    </font>
    <font>
      <sz val="9"/>
      <name val="方正黑体_GBK"/>
      <charset val="134"/>
    </font>
    <font>
      <sz val="18"/>
      <name val="Times New Roman"/>
      <family val="1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2" borderId="8" applyNumberFormat="0" applyFont="0" applyAlignment="0" applyProtection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">
    <cellStyle name="?" xfId="2"/>
    <cellStyle name="常规" xfId="0" builtinId="0"/>
    <cellStyle name="常规 2" xfId="3"/>
    <cellStyle name="常规_追加各市及自治区直管县表格格式_桂民函〔2014〕1164号（规财）  提前下达2015年困难群众基本生活补助(合并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K10"/>
  <sheetViews>
    <sheetView tabSelected="1" view="pageBreakPreview" zoomScaleNormal="100" zoomScaleSheetLayoutView="100" workbookViewId="0">
      <pane ySplit="6" topLeftCell="A7" activePane="bottomLeft" state="frozen"/>
      <selection pane="bottomLeft" activeCell="E7" sqref="E7"/>
    </sheetView>
  </sheetViews>
  <sheetFormatPr defaultColWidth="9" defaultRowHeight="14.4" x14ac:dyDescent="0.25"/>
  <cols>
    <col min="1" max="1" width="11.109375" style="4" customWidth="1"/>
    <col min="2" max="2" width="7.88671875" style="4" customWidth="1"/>
    <col min="3" max="3" width="22.21875" style="4" customWidth="1"/>
    <col min="4" max="4" width="10.33203125" style="4" customWidth="1"/>
    <col min="5" max="5" width="11.33203125" style="4" customWidth="1"/>
    <col min="6" max="6" width="10.5546875" style="4" customWidth="1"/>
    <col min="7" max="7" width="9.77734375" style="4" customWidth="1"/>
    <col min="8" max="8" width="8.88671875" style="4" customWidth="1"/>
    <col min="9" max="9" width="8.5546875" style="4" customWidth="1"/>
    <col min="10" max="10" width="6.6640625" style="4" customWidth="1"/>
    <col min="11" max="11" width="8.44140625" style="4" customWidth="1"/>
    <col min="12" max="12" width="8.88671875" style="4" customWidth="1"/>
    <col min="13" max="13" width="7.77734375" style="4" customWidth="1"/>
    <col min="14" max="16384" width="9" style="4"/>
  </cols>
  <sheetData>
    <row r="1" spans="1:245" s="1" customFormat="1" ht="45" customHeight="1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</row>
    <row r="2" spans="1:245" s="2" customFormat="1" ht="30.6" customHeight="1" x14ac:dyDescent="0.25">
      <c r="A2" s="20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45" s="3" customFormat="1" ht="58.0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22" t="s">
        <v>4</v>
      </c>
      <c r="F3" s="23"/>
      <c r="G3" s="23"/>
      <c r="H3" s="23"/>
      <c r="I3" s="23"/>
      <c r="J3" s="23"/>
      <c r="K3" s="23"/>
      <c r="L3" s="24"/>
      <c r="M3" s="23"/>
      <c r="N3" s="11" t="s">
        <v>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3" customFormat="1" ht="21" customHeight="1" x14ac:dyDescent="0.25">
      <c r="A4" s="18"/>
      <c r="B4" s="18"/>
      <c r="C4" s="18"/>
      <c r="D4" s="18"/>
      <c r="E4" s="18" t="s">
        <v>6</v>
      </c>
      <c r="F4" s="22" t="s">
        <v>7</v>
      </c>
      <c r="G4" s="23"/>
      <c r="H4" s="23"/>
      <c r="I4" s="23"/>
      <c r="J4" s="22" t="s">
        <v>8</v>
      </c>
      <c r="K4" s="23"/>
      <c r="L4" s="24"/>
      <c r="M4" s="23"/>
      <c r="N4" s="1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s="2" customFormat="1" ht="21" customHeight="1" x14ac:dyDescent="0.25">
      <c r="A5" s="18"/>
      <c r="B5" s="18"/>
      <c r="C5" s="18"/>
      <c r="D5" s="18"/>
      <c r="E5" s="18"/>
      <c r="F5" s="11" t="s">
        <v>9</v>
      </c>
      <c r="G5" s="11" t="s">
        <v>25</v>
      </c>
      <c r="H5" s="11" t="s">
        <v>26</v>
      </c>
      <c r="I5" s="11" t="s">
        <v>27</v>
      </c>
      <c r="J5" s="11" t="s">
        <v>9</v>
      </c>
      <c r="K5" s="11" t="s">
        <v>25</v>
      </c>
      <c r="L5" s="11" t="s">
        <v>26</v>
      </c>
      <c r="M5" s="11" t="s">
        <v>27</v>
      </c>
      <c r="N5" s="11"/>
    </row>
    <row r="6" spans="1:245" s="2" customFormat="1" ht="24" customHeight="1" x14ac:dyDescent="0.25">
      <c r="A6" s="15"/>
      <c r="B6" s="16"/>
      <c r="C6" s="17"/>
      <c r="D6" s="5">
        <f>E6+J6</f>
        <v>1043793</v>
      </c>
      <c r="E6" s="5">
        <f>SUM(E7:E10)</f>
        <v>973693</v>
      </c>
      <c r="F6" s="5">
        <f>SUM(F7:F10)</f>
        <v>829309</v>
      </c>
      <c r="G6" s="5">
        <f>SUM(G7:G10)</f>
        <v>650620</v>
      </c>
      <c r="H6" s="5">
        <f>SUM(H7:H10)</f>
        <v>127456</v>
      </c>
      <c r="I6" s="5">
        <f>SUM(I7:I10)</f>
        <v>28000</v>
      </c>
      <c r="J6" s="5">
        <f>SUM(J7:J10)</f>
        <v>70100</v>
      </c>
      <c r="K6" s="5">
        <f>SUM(K7:K10)</f>
        <v>48100</v>
      </c>
      <c r="L6" s="5">
        <f>SUM(L7:L10)</f>
        <v>20000</v>
      </c>
      <c r="M6" s="5">
        <f>SUM(M7:M10)</f>
        <v>2000</v>
      </c>
      <c r="N6" s="10"/>
    </row>
    <row r="7" spans="1:245" s="2" customFormat="1" ht="45" customHeight="1" x14ac:dyDescent="0.25">
      <c r="A7" s="5" t="s">
        <v>10</v>
      </c>
      <c r="B7" s="6" t="s">
        <v>11</v>
      </c>
      <c r="C7" s="6" t="s">
        <v>12</v>
      </c>
      <c r="D7" s="5">
        <f t="shared" ref="D7:D10" si="0">E7+J7</f>
        <v>522988</v>
      </c>
      <c r="E7" s="5">
        <v>522988</v>
      </c>
      <c r="F7" s="5">
        <f>SUM(G7:I7)</f>
        <v>505488</v>
      </c>
      <c r="G7" s="7">
        <v>375507</v>
      </c>
      <c r="H7" s="8">
        <v>101981</v>
      </c>
      <c r="I7" s="8">
        <v>28000</v>
      </c>
      <c r="J7" s="5"/>
      <c r="K7" s="7"/>
      <c r="L7" s="8"/>
      <c r="M7" s="8"/>
      <c r="N7" s="12" t="s">
        <v>13</v>
      </c>
    </row>
    <row r="8" spans="1:245" s="2" customFormat="1" ht="45" customHeight="1" x14ac:dyDescent="0.25">
      <c r="A8" s="5" t="s">
        <v>14</v>
      </c>
      <c r="B8" s="6" t="s">
        <v>15</v>
      </c>
      <c r="C8" s="6" t="s">
        <v>16</v>
      </c>
      <c r="D8" s="5">
        <f t="shared" si="0"/>
        <v>192887</v>
      </c>
      <c r="E8" s="5">
        <v>122787</v>
      </c>
      <c r="F8" s="5"/>
      <c r="G8" s="5"/>
      <c r="H8" s="5"/>
      <c r="I8" s="5"/>
      <c r="J8" s="5">
        <f>SUM(K8:M8)</f>
        <v>70100</v>
      </c>
      <c r="K8" s="5">
        <v>48100</v>
      </c>
      <c r="L8" s="5">
        <v>20000</v>
      </c>
      <c r="M8" s="5">
        <v>2000</v>
      </c>
      <c r="N8" s="13"/>
    </row>
    <row r="9" spans="1:245" s="2" customFormat="1" ht="45" customHeight="1" x14ac:dyDescent="0.25">
      <c r="A9" s="5" t="s">
        <v>17</v>
      </c>
      <c r="B9" s="6" t="s">
        <v>18</v>
      </c>
      <c r="C9" s="6" t="s">
        <v>19</v>
      </c>
      <c r="D9" s="5">
        <f t="shared" si="0"/>
        <v>285290</v>
      </c>
      <c r="E9" s="5">
        <v>285290</v>
      </c>
      <c r="F9" s="5">
        <v>281193</v>
      </c>
      <c r="G9" s="5">
        <v>232485</v>
      </c>
      <c r="H9" s="5">
        <v>25475</v>
      </c>
      <c r="I9" s="5">
        <v>0</v>
      </c>
      <c r="J9" s="5"/>
      <c r="K9" s="7"/>
      <c r="L9" s="8"/>
      <c r="M9" s="8"/>
      <c r="N9" s="13"/>
    </row>
    <row r="10" spans="1:245" s="2" customFormat="1" ht="67.2" customHeight="1" x14ac:dyDescent="0.25">
      <c r="A10" s="5" t="s">
        <v>20</v>
      </c>
      <c r="B10" s="6" t="s">
        <v>21</v>
      </c>
      <c r="C10" s="6" t="s">
        <v>22</v>
      </c>
      <c r="D10" s="5">
        <f t="shared" si="0"/>
        <v>42628</v>
      </c>
      <c r="E10" s="5">
        <v>42628</v>
      </c>
      <c r="F10" s="5">
        <v>42628</v>
      </c>
      <c r="G10" s="5">
        <v>42628</v>
      </c>
      <c r="H10" s="5"/>
      <c r="I10" s="5"/>
      <c r="J10" s="5"/>
      <c r="K10" s="7"/>
      <c r="L10" s="5"/>
      <c r="M10" s="5"/>
      <c r="N10" s="14"/>
    </row>
  </sheetData>
  <mergeCells count="12">
    <mergeCell ref="A1:N1"/>
    <mergeCell ref="A2:N2"/>
    <mergeCell ref="E3:M3"/>
    <mergeCell ref="F4:I4"/>
    <mergeCell ref="J4:M4"/>
    <mergeCell ref="E4:E5"/>
    <mergeCell ref="N7:N10"/>
    <mergeCell ref="A6:C6"/>
    <mergeCell ref="A3:A5"/>
    <mergeCell ref="B3:B5"/>
    <mergeCell ref="C3:C5"/>
    <mergeCell ref="D3:D5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94" orientation="landscape" r:id="rId1"/>
  <ignoredErrors>
    <ignoredError sqref="J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侯尚君</cp:lastModifiedBy>
  <cp:lastPrinted>2017-12-15T00:41:00Z</cp:lastPrinted>
  <dcterms:created xsi:type="dcterms:W3CDTF">2016-12-08T06:09:00Z</dcterms:created>
  <dcterms:modified xsi:type="dcterms:W3CDTF">2020-10-13T03:35:23Z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